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tenaRentalSystem\Downloads\"/>
    </mc:Choice>
  </mc:AlternateContent>
  <bookViews>
    <workbookView xWindow="0" yWindow="0" windowWidth="28800" windowHeight="11835"/>
  </bookViews>
  <sheets>
    <sheet name="手引き" sheetId="9" r:id="rId1"/>
    <sheet name="荷受・検収" sheetId="3" r:id="rId2"/>
    <sheet name="部材・部位、JASマーク" sheetId="6" r:id="rId3"/>
    <sheet name="内 観" sheetId="7" r:id="rId4"/>
    <sheet name="外 観" sheetId="10" r:id="rId5"/>
    <sheet name="様式第６号　別添３　JAS証明" sheetId="11" r:id="rId6"/>
    <sheet name="リスト" sheetId="4" r:id="rId7"/>
  </sheets>
  <definedNames>
    <definedName name="_xlnm.Print_Area" localSheetId="1">荷受・検収!$A$1:$K$460</definedName>
    <definedName name="_xlnm.Print_Area" localSheetId="4">'外 観'!$A$1:$K$138</definedName>
    <definedName name="_xlnm.Print_Area" localSheetId="0">手引き!$A$1:$D$186</definedName>
    <definedName name="_xlnm.Print_Area" localSheetId="3">'内 観'!$A$1:$K$460</definedName>
    <definedName name="_xlnm.Print_Area" localSheetId="2">'部材・部位、JASマーク'!$A$1:$K$460</definedName>
    <definedName name="_xlnm.Print_Area" localSheetId="5">'様式第６号　別添３　JAS証明'!$A$1:$AH$47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5" i="10" l="1"/>
  <c r="C94" i="10"/>
  <c r="C93" i="10"/>
  <c r="C49" i="10"/>
  <c r="C48" i="10"/>
  <c r="C47" i="10"/>
  <c r="C3" i="10"/>
  <c r="C2" i="10"/>
  <c r="C1" i="10"/>
  <c r="C417" i="7"/>
  <c r="C416" i="7"/>
  <c r="C415" i="7"/>
  <c r="C371" i="7"/>
  <c r="C370" i="7"/>
  <c r="C369" i="7"/>
  <c r="C325" i="7"/>
  <c r="C324" i="7"/>
  <c r="C323" i="7"/>
  <c r="C279" i="7"/>
  <c r="C278" i="7"/>
  <c r="C277" i="7"/>
  <c r="C233" i="7"/>
  <c r="C232" i="7"/>
  <c r="C231" i="7"/>
  <c r="C187" i="7"/>
  <c r="C186" i="7"/>
  <c r="C185" i="7"/>
  <c r="C141" i="7"/>
  <c r="C140" i="7"/>
  <c r="C139" i="7"/>
  <c r="C95" i="7"/>
  <c r="C94" i="7"/>
  <c r="C93" i="7"/>
  <c r="C49" i="7"/>
  <c r="C48" i="7"/>
  <c r="C47" i="7"/>
  <c r="C417" i="6"/>
  <c r="C416" i="6"/>
  <c r="C415" i="6"/>
  <c r="C371" i="6"/>
  <c r="C370" i="6"/>
  <c r="C369" i="6"/>
  <c r="C325" i="6"/>
  <c r="C324" i="6"/>
  <c r="C323" i="6"/>
  <c r="C279" i="6"/>
  <c r="C278" i="6"/>
  <c r="C277" i="6"/>
  <c r="C233" i="6"/>
  <c r="C232" i="6"/>
  <c r="C231" i="6"/>
  <c r="C187" i="6"/>
  <c r="C186" i="6"/>
  <c r="C185" i="6"/>
  <c r="C141" i="6"/>
  <c r="C140" i="6"/>
  <c r="C139" i="6"/>
  <c r="C95" i="6"/>
  <c r="C94" i="6"/>
  <c r="C93" i="6"/>
  <c r="C49" i="6"/>
  <c r="C48" i="6"/>
  <c r="C47" i="6"/>
  <c r="H194" i="7" l="1"/>
  <c r="H452" i="7" l="1"/>
  <c r="H438" i="7"/>
  <c r="H424" i="7"/>
  <c r="H406" i="7"/>
  <c r="H392" i="7"/>
  <c r="H378" i="7"/>
  <c r="H360" i="7"/>
  <c r="H346" i="7"/>
  <c r="H332" i="7"/>
  <c r="H314" i="7"/>
  <c r="H300" i="7"/>
  <c r="H286" i="7"/>
  <c r="H268" i="7"/>
  <c r="H254" i="7"/>
  <c r="H240" i="7"/>
  <c r="H222" i="7"/>
  <c r="H208" i="7"/>
  <c r="H176" i="7"/>
  <c r="H162" i="7"/>
  <c r="H148" i="7"/>
  <c r="H130" i="7"/>
  <c r="H116" i="7"/>
  <c r="H102" i="7"/>
  <c r="H84" i="7"/>
  <c r="H70" i="7"/>
  <c r="H56" i="7"/>
  <c r="H38" i="7"/>
  <c r="H24" i="7"/>
  <c r="H133" i="10"/>
  <c r="H119" i="10"/>
  <c r="H105" i="10"/>
  <c r="H87" i="10"/>
  <c r="H73" i="10"/>
  <c r="H59" i="10"/>
  <c r="H41" i="10"/>
  <c r="H27" i="10"/>
  <c r="H10" i="7" l="1"/>
  <c r="C3" i="7" l="1"/>
  <c r="C2" i="7"/>
  <c r="C1" i="7"/>
  <c r="C3" i="6"/>
  <c r="C2" i="6"/>
  <c r="C1" i="6"/>
  <c r="C417" i="3"/>
  <c r="C416" i="3"/>
  <c r="C415" i="3"/>
  <c r="C371" i="3"/>
  <c r="C370" i="3"/>
  <c r="C369" i="3"/>
  <c r="C325" i="3"/>
  <c r="C324" i="3"/>
  <c r="C323" i="3"/>
  <c r="C279" i="3"/>
  <c r="C278" i="3"/>
  <c r="C277" i="3"/>
  <c r="C233" i="3"/>
  <c r="C232" i="3"/>
  <c r="C231" i="3"/>
  <c r="C187" i="3"/>
  <c r="C186" i="3"/>
  <c r="C185" i="3"/>
  <c r="C141" i="3"/>
  <c r="C140" i="3"/>
  <c r="C139" i="3"/>
  <c r="C95" i="3"/>
  <c r="C94" i="3"/>
  <c r="C93" i="3"/>
  <c r="C47" i="3"/>
  <c r="C49" i="3"/>
  <c r="C48" i="3"/>
  <c r="H13" i="10" l="1"/>
  <c r="J455" i="6"/>
  <c r="H455" i="6"/>
  <c r="J449" i="6"/>
  <c r="H449" i="6"/>
  <c r="J441" i="6"/>
  <c r="H441" i="6"/>
  <c r="J435" i="6"/>
  <c r="H435" i="6"/>
  <c r="J427" i="6"/>
  <c r="H427" i="6"/>
  <c r="J421" i="6"/>
  <c r="H421" i="6"/>
  <c r="J409" i="6"/>
  <c r="H409" i="6"/>
  <c r="J403" i="6"/>
  <c r="H403" i="6"/>
  <c r="J395" i="6"/>
  <c r="H395" i="6"/>
  <c r="J389" i="6"/>
  <c r="H389" i="6"/>
  <c r="J381" i="6"/>
  <c r="H381" i="6"/>
  <c r="J375" i="6"/>
  <c r="H375" i="6"/>
  <c r="J363" i="6"/>
  <c r="H363" i="6"/>
  <c r="J357" i="6"/>
  <c r="H357" i="6"/>
  <c r="J349" i="6"/>
  <c r="H349" i="6"/>
  <c r="J343" i="6"/>
  <c r="H343" i="6"/>
  <c r="J335" i="6"/>
  <c r="H335" i="6"/>
  <c r="J329" i="6"/>
  <c r="H329" i="6"/>
  <c r="J317" i="6"/>
  <c r="H317" i="6"/>
  <c r="J311" i="6"/>
  <c r="H311" i="6"/>
  <c r="J303" i="6"/>
  <c r="H303" i="6"/>
  <c r="J297" i="6"/>
  <c r="H297" i="6"/>
  <c r="J289" i="6"/>
  <c r="H289" i="6"/>
  <c r="J283" i="6"/>
  <c r="H283" i="6"/>
  <c r="J271" i="6"/>
  <c r="H271" i="6"/>
  <c r="J265" i="6"/>
  <c r="H265" i="6"/>
  <c r="J257" i="6"/>
  <c r="H257" i="6"/>
  <c r="J251" i="6"/>
  <c r="H251" i="6"/>
  <c r="J243" i="6"/>
  <c r="H243" i="6"/>
  <c r="J237" i="6"/>
  <c r="H237" i="6"/>
  <c r="J225" i="6"/>
  <c r="H225" i="6"/>
  <c r="J219" i="6"/>
  <c r="H219" i="6"/>
  <c r="J211" i="6"/>
  <c r="H211" i="6"/>
  <c r="J205" i="6"/>
  <c r="H205" i="6"/>
  <c r="J197" i="6"/>
  <c r="H197" i="6"/>
  <c r="J191" i="6"/>
  <c r="H191" i="6"/>
  <c r="J179" i="6"/>
  <c r="H179" i="6"/>
  <c r="J173" i="6"/>
  <c r="H173" i="6"/>
  <c r="J165" i="6"/>
  <c r="H165" i="6"/>
  <c r="J159" i="6"/>
  <c r="H159" i="6"/>
  <c r="J151" i="6"/>
  <c r="H151" i="6"/>
  <c r="J145" i="6"/>
  <c r="H145" i="6"/>
  <c r="J133" i="6"/>
  <c r="H133" i="6"/>
  <c r="J127" i="6"/>
  <c r="H127" i="6"/>
  <c r="J119" i="6"/>
  <c r="H119" i="6"/>
  <c r="J113" i="6"/>
  <c r="H113" i="6"/>
  <c r="J105" i="6"/>
  <c r="H105" i="6"/>
  <c r="J99" i="6"/>
  <c r="H99" i="6"/>
  <c r="J87" i="6"/>
  <c r="H87" i="6"/>
  <c r="J81" i="6"/>
  <c r="H81" i="6"/>
  <c r="J73" i="6"/>
  <c r="H73" i="6"/>
  <c r="J67" i="6"/>
  <c r="H67" i="6"/>
  <c r="J59" i="6"/>
  <c r="H59" i="6"/>
  <c r="J53" i="6"/>
  <c r="H53" i="6"/>
  <c r="J41" i="6"/>
  <c r="H41" i="6"/>
  <c r="J35" i="6"/>
  <c r="H35" i="6"/>
  <c r="J27" i="6"/>
  <c r="H27" i="6"/>
  <c r="J21" i="6"/>
  <c r="H21" i="6"/>
  <c r="J13" i="6"/>
  <c r="H13" i="6"/>
  <c r="J7" i="6"/>
  <c r="H7" i="6"/>
  <c r="J455" i="3"/>
  <c r="H455" i="3"/>
  <c r="J449" i="3"/>
  <c r="H449" i="3"/>
  <c r="J441" i="3"/>
  <c r="H441" i="3"/>
  <c r="J435" i="3"/>
  <c r="H435" i="3"/>
  <c r="J427" i="3"/>
  <c r="H427" i="3"/>
  <c r="J421" i="3"/>
  <c r="H421" i="3"/>
  <c r="J409" i="3"/>
  <c r="H409" i="3"/>
  <c r="J403" i="3"/>
  <c r="H403" i="3"/>
  <c r="J395" i="3"/>
  <c r="H395" i="3"/>
  <c r="J389" i="3"/>
  <c r="H389" i="3"/>
  <c r="J381" i="3"/>
  <c r="H381" i="3"/>
  <c r="J375" i="3"/>
  <c r="H375" i="3"/>
  <c r="J363" i="3"/>
  <c r="H363" i="3"/>
  <c r="J357" i="3"/>
  <c r="H357" i="3"/>
  <c r="J349" i="3"/>
  <c r="H349" i="3"/>
  <c r="J343" i="3"/>
  <c r="H343" i="3"/>
  <c r="J335" i="3"/>
  <c r="H335" i="3"/>
  <c r="J329" i="3"/>
  <c r="H329" i="3"/>
  <c r="J317" i="3"/>
  <c r="H317" i="3"/>
  <c r="J311" i="3"/>
  <c r="H311" i="3"/>
  <c r="J303" i="3"/>
  <c r="H303" i="3"/>
  <c r="J297" i="3"/>
  <c r="H297" i="3"/>
  <c r="J289" i="3"/>
  <c r="H289" i="3"/>
  <c r="J283" i="3"/>
  <c r="H283" i="3"/>
  <c r="J271" i="3"/>
  <c r="H271" i="3"/>
  <c r="J265" i="3"/>
  <c r="H265" i="3"/>
  <c r="J257" i="3"/>
  <c r="H257" i="3"/>
  <c r="J251" i="3"/>
  <c r="H251" i="3"/>
  <c r="J243" i="3"/>
  <c r="H243" i="3"/>
  <c r="J237" i="3"/>
  <c r="H237" i="3"/>
  <c r="J225" i="3"/>
  <c r="H225" i="3"/>
  <c r="J219" i="3"/>
  <c r="H219" i="3"/>
  <c r="J211" i="3"/>
  <c r="H211" i="3"/>
  <c r="J205" i="3"/>
  <c r="H205" i="3"/>
  <c r="J197" i="3"/>
  <c r="H197" i="3"/>
  <c r="J191" i="3"/>
  <c r="H191" i="3"/>
  <c r="J179" i="3"/>
  <c r="H179" i="3"/>
  <c r="J173" i="3"/>
  <c r="H173" i="3"/>
  <c r="J165" i="3"/>
  <c r="H165" i="3"/>
  <c r="J159" i="3"/>
  <c r="H159" i="3"/>
  <c r="J151" i="3"/>
  <c r="H151" i="3"/>
  <c r="J145" i="3"/>
  <c r="H145" i="3"/>
  <c r="J133" i="3"/>
  <c r="H133" i="3"/>
  <c r="J127" i="3"/>
  <c r="H127" i="3"/>
  <c r="J119" i="3"/>
  <c r="H119" i="3"/>
  <c r="J113" i="3"/>
  <c r="H113" i="3"/>
  <c r="J105" i="3"/>
  <c r="H105" i="3"/>
  <c r="J99" i="3"/>
  <c r="H99" i="3"/>
  <c r="J87" i="3"/>
  <c r="H87" i="3"/>
  <c r="J81" i="3"/>
  <c r="H81" i="3"/>
  <c r="J73" i="3"/>
  <c r="H73" i="3"/>
  <c r="J67" i="3"/>
  <c r="H67" i="3"/>
  <c r="J59" i="3"/>
  <c r="H59" i="3"/>
  <c r="J53" i="3"/>
  <c r="H53" i="3"/>
  <c r="J41" i="3"/>
  <c r="H41" i="3"/>
  <c r="J35" i="3"/>
  <c r="H35" i="3"/>
  <c r="J27" i="3"/>
  <c r="H27" i="3"/>
  <c r="J21" i="3"/>
  <c r="H21" i="3"/>
  <c r="H13" i="3"/>
  <c r="J13" i="3"/>
  <c r="H7" i="3" l="1"/>
  <c r="J7" i="3"/>
</calcChain>
</file>

<file path=xl/sharedStrings.xml><?xml version="1.0" encoding="utf-8"?>
<sst xmlns="http://schemas.openxmlformats.org/spreadsheetml/2006/main" count="1452" uniqueCount="268">
  <si>
    <t>荷受・検収</t>
    <rPh sb="0" eb="2">
      <t>ニウ</t>
    </rPh>
    <rPh sb="3" eb="5">
      <t>ケンシュウ</t>
    </rPh>
    <phoneticPr fontId="1"/>
  </si>
  <si>
    <t>工事名</t>
    <rPh sb="0" eb="3">
      <t>コウジメイ</t>
    </rPh>
    <phoneticPr fontId="1"/>
  </si>
  <si>
    <t>事業番号</t>
    <rPh sb="0" eb="2">
      <t>ジギョウ</t>
    </rPh>
    <rPh sb="2" eb="4">
      <t>バンゴウ</t>
    </rPh>
    <phoneticPr fontId="1"/>
  </si>
  <si>
    <t>申請者名</t>
    <rPh sb="0" eb="4">
      <t>シンセイシャメイ</t>
    </rPh>
    <phoneticPr fontId="1"/>
  </si>
  <si>
    <t>撮影日</t>
    <rPh sb="0" eb="3">
      <t>サツエイビ</t>
    </rPh>
    <phoneticPr fontId="1"/>
  </si>
  <si>
    <t>基本情報</t>
    <rPh sb="0" eb="4">
      <t>キホンジョウホウ</t>
    </rPh>
    <phoneticPr fontId="1"/>
  </si>
  <si>
    <t>撮影内容</t>
    <phoneticPr fontId="1"/>
  </si>
  <si>
    <t>JAS構造材</t>
    <rPh sb="3" eb="6">
      <t>コウゾウザイ</t>
    </rPh>
    <phoneticPr fontId="1"/>
  </si>
  <si>
    <t>機械等級構造用製材</t>
    <rPh sb="0" eb="4">
      <t>キカイトウキュウ</t>
    </rPh>
    <rPh sb="4" eb="7">
      <t>コウゾウヨウ</t>
    </rPh>
    <rPh sb="7" eb="9">
      <t>セイザイ</t>
    </rPh>
    <phoneticPr fontId="1"/>
  </si>
  <si>
    <t>枠組壁工法構造用製材</t>
    <rPh sb="0" eb="3">
      <t>ワクグミカベ</t>
    </rPh>
    <rPh sb="3" eb="5">
      <t>コウホウ</t>
    </rPh>
    <rPh sb="5" eb="8">
      <t>コウゾウヨウ</t>
    </rPh>
    <rPh sb="8" eb="10">
      <t>セイザイ</t>
    </rPh>
    <phoneticPr fontId="1"/>
  </si>
  <si>
    <t>構造用集成材</t>
    <rPh sb="0" eb="3">
      <t>コウゾウヨウ</t>
    </rPh>
    <rPh sb="3" eb="6">
      <t>シュウセイザイ</t>
    </rPh>
    <phoneticPr fontId="1"/>
  </si>
  <si>
    <t>構造用LVL</t>
    <rPh sb="0" eb="3">
      <t>コウゾウヨウ</t>
    </rPh>
    <phoneticPr fontId="1"/>
  </si>
  <si>
    <t>直交集成板（CLT）</t>
    <rPh sb="0" eb="2">
      <t>チョッコウ</t>
    </rPh>
    <rPh sb="2" eb="4">
      <t>シュウセイ</t>
    </rPh>
    <rPh sb="4" eb="5">
      <t>イタ</t>
    </rPh>
    <phoneticPr fontId="1"/>
  </si>
  <si>
    <t>構造用合板</t>
    <rPh sb="0" eb="3">
      <t>コウゾウヨウ</t>
    </rPh>
    <rPh sb="3" eb="5">
      <t>ゴウハン</t>
    </rPh>
    <phoneticPr fontId="1"/>
  </si>
  <si>
    <t>構造用パネル（OSB）</t>
    <rPh sb="0" eb="3">
      <t>コウゾウヨウ</t>
    </rPh>
    <phoneticPr fontId="1"/>
  </si>
  <si>
    <t>指定部位</t>
    <rPh sb="0" eb="2">
      <t>シテイ</t>
    </rPh>
    <rPh sb="2" eb="4">
      <t>ブイ</t>
    </rPh>
    <phoneticPr fontId="1"/>
  </si>
  <si>
    <t>柱</t>
    <rPh sb="0" eb="1">
      <t>ハシラ</t>
    </rPh>
    <phoneticPr fontId="1"/>
  </si>
  <si>
    <t>梁・桁</t>
    <rPh sb="0" eb="1">
      <t>ハリ</t>
    </rPh>
    <rPh sb="2" eb="3">
      <t>ケタ</t>
    </rPh>
    <phoneticPr fontId="1"/>
  </si>
  <si>
    <t>トラス</t>
    <phoneticPr fontId="1"/>
  </si>
  <si>
    <t>壁</t>
    <rPh sb="0" eb="1">
      <t>カベ</t>
    </rPh>
    <phoneticPr fontId="1"/>
  </si>
  <si>
    <t>床</t>
    <rPh sb="0" eb="1">
      <t>ユカ</t>
    </rPh>
    <phoneticPr fontId="1"/>
  </si>
  <si>
    <t>その他</t>
    <rPh sb="2" eb="3">
      <t>ホカ</t>
    </rPh>
    <phoneticPr fontId="1"/>
  </si>
  <si>
    <t>横架材</t>
    <rPh sb="0" eb="3">
      <t>オウカザイ</t>
    </rPh>
    <phoneticPr fontId="1"/>
  </si>
  <si>
    <t>階数</t>
    <rPh sb="0" eb="2">
      <t>カイスウ</t>
    </rPh>
    <phoneticPr fontId="1"/>
  </si>
  <si>
    <t>事業番号：</t>
    <rPh sb="0" eb="2">
      <t>ジギョウ</t>
    </rPh>
    <rPh sb="2" eb="4">
      <t>バンゴウ</t>
    </rPh>
    <phoneticPr fontId="1"/>
  </si>
  <si>
    <t>対象外</t>
    <rPh sb="0" eb="2">
      <t>タイショウ</t>
    </rPh>
    <rPh sb="2" eb="3">
      <t>ガイ</t>
    </rPh>
    <phoneticPr fontId="1"/>
  </si>
  <si>
    <t>撮影日</t>
    <rPh sb="0" eb="3">
      <t>サツエイビ</t>
    </rPh>
    <phoneticPr fontId="1"/>
  </si>
  <si>
    <t>JAS区分</t>
    <rPh sb="3" eb="5">
      <t>クブン</t>
    </rPh>
    <phoneticPr fontId="1"/>
  </si>
  <si>
    <t>JAS種類</t>
    <rPh sb="3" eb="5">
      <t>シュルイ</t>
    </rPh>
    <phoneticPr fontId="1"/>
  </si>
  <si>
    <t>J000-000</t>
  </si>
  <si>
    <t>　</t>
    <phoneticPr fontId="1"/>
  </si>
  <si>
    <t>事業者名：</t>
    <rPh sb="0" eb="3">
      <t>ジギョウシャ</t>
    </rPh>
    <rPh sb="3" eb="4">
      <t>メイ</t>
    </rPh>
    <phoneticPr fontId="1"/>
  </si>
  <si>
    <t>工事名：</t>
  </si>
  <si>
    <t>内容：</t>
    <rPh sb="0" eb="2">
      <t>ナイヨウ</t>
    </rPh>
    <phoneticPr fontId="1"/>
  </si>
  <si>
    <t>階数：</t>
    <rPh sb="0" eb="2">
      <t>カイスウ</t>
    </rPh>
    <phoneticPr fontId="1"/>
  </si>
  <si>
    <t>部材､部位､JASﾏｰｸ</t>
    <rPh sb="0" eb="2">
      <t>ブザイ</t>
    </rPh>
    <rPh sb="3" eb="5">
      <t>ブイ</t>
    </rPh>
    <phoneticPr fontId="1"/>
  </si>
  <si>
    <t>　　階</t>
    <rPh sb="2" eb="3">
      <t>カイ</t>
    </rPh>
    <phoneticPr fontId="1"/>
  </si>
  <si>
    <t>場 所</t>
    <rPh sb="0" eb="1">
      <t>バ</t>
    </rPh>
    <rPh sb="2" eb="3">
      <t>トコロ</t>
    </rPh>
    <phoneticPr fontId="1"/>
  </si>
  <si>
    <t>部 分</t>
    <rPh sb="0" eb="1">
      <t>ブ</t>
    </rPh>
    <rPh sb="2" eb="3">
      <t>ブン</t>
    </rPh>
    <phoneticPr fontId="1"/>
  </si>
  <si>
    <t>屋根面</t>
  </si>
  <si>
    <t>柱・壁面</t>
    <rPh sb="0" eb="1">
      <t>ハシラ</t>
    </rPh>
    <rPh sb="2" eb="3">
      <t>カベ</t>
    </rPh>
    <rPh sb="3" eb="4">
      <t>メン</t>
    </rPh>
    <phoneticPr fontId="1"/>
  </si>
  <si>
    <t>天井面</t>
    <rPh sb="0" eb="2">
      <t>テンジョウ</t>
    </rPh>
    <rPh sb="2" eb="3">
      <t>メン</t>
    </rPh>
    <phoneticPr fontId="1"/>
  </si>
  <si>
    <t>小屋面</t>
    <rPh sb="0" eb="2">
      <t>コヤ</t>
    </rPh>
    <phoneticPr fontId="1"/>
  </si>
  <si>
    <t>外壁面</t>
    <rPh sb="0" eb="2">
      <t>ガイヘキ</t>
    </rPh>
    <rPh sb="2" eb="3">
      <t>メン</t>
    </rPh>
    <phoneticPr fontId="1"/>
  </si>
  <si>
    <t>部材･部位､JASﾏｰｸ</t>
    <rPh sb="0" eb="2">
      <t>ブザイ</t>
    </rPh>
    <rPh sb="3" eb="5">
      <t>ブイ</t>
    </rPh>
    <phoneticPr fontId="1"/>
  </si>
  <si>
    <t>写 真 撮 影 の 手 引 き</t>
    <rPh sb="0" eb="1">
      <t>シャ</t>
    </rPh>
    <rPh sb="2" eb="3">
      <t>シン</t>
    </rPh>
    <rPh sb="4" eb="5">
      <t>サツ</t>
    </rPh>
    <rPh sb="6" eb="7">
      <t>カゲ</t>
    </rPh>
    <rPh sb="10" eb="11">
      <t>テ</t>
    </rPh>
    <rPh sb="12" eb="13">
      <t>イン</t>
    </rPh>
    <phoneticPr fontId="1"/>
  </si>
  <si>
    <t>「JAS構造材かどうか」、「指定された部位に使われているか」、使われている場合には</t>
    <rPh sb="14" eb="16">
      <t>シテイ</t>
    </rPh>
    <rPh sb="19" eb="21">
      <t>ブイ</t>
    </rPh>
    <rPh sb="22" eb="23">
      <t>ツカ</t>
    </rPh>
    <rPh sb="31" eb="32">
      <t>ツカ</t>
    </rPh>
    <rPh sb="37" eb="39">
      <t>バアイ</t>
    </rPh>
    <phoneticPr fontId="1"/>
  </si>
  <si>
    <t>①</t>
    <phoneticPr fontId="1"/>
  </si>
  <si>
    <t>荷受・検収写真</t>
    <rPh sb="0" eb="2">
      <t>ニウ</t>
    </rPh>
    <rPh sb="3" eb="5">
      <t>ケンシュウ</t>
    </rPh>
    <rPh sb="5" eb="7">
      <t>シャシン</t>
    </rPh>
    <phoneticPr fontId="1"/>
  </si>
  <si>
    <t>JAS構造材が、建設現場で荷受けされた時　（黒板あり）</t>
    <rPh sb="3" eb="6">
      <t>コウゾウザイ</t>
    </rPh>
    <rPh sb="8" eb="10">
      <t>ケンセツ</t>
    </rPh>
    <rPh sb="10" eb="12">
      <t>ゲンバ</t>
    </rPh>
    <rPh sb="13" eb="15">
      <t>ニウ</t>
    </rPh>
    <rPh sb="19" eb="20">
      <t>トキ</t>
    </rPh>
    <rPh sb="22" eb="24">
      <t>コクバン</t>
    </rPh>
    <phoneticPr fontId="1"/>
  </si>
  <si>
    <t>※　検収ごと（トラック搬入の場合はトラックごと）に撮影</t>
    <rPh sb="2" eb="4">
      <t>ケンシュウ</t>
    </rPh>
    <rPh sb="11" eb="13">
      <t>ハンニュウ</t>
    </rPh>
    <rPh sb="14" eb="16">
      <t>バアイ</t>
    </rPh>
    <rPh sb="25" eb="27">
      <t>サツエイ</t>
    </rPh>
    <phoneticPr fontId="1"/>
  </si>
  <si>
    <t>確認および</t>
    <rPh sb="0" eb="2">
      <t>カクニン</t>
    </rPh>
    <phoneticPr fontId="1"/>
  </si>
  <si>
    <t>黒板記入</t>
    <phoneticPr fontId="1"/>
  </si>
  <si>
    <t>②</t>
    <phoneticPr fontId="1"/>
  </si>
  <si>
    <t>施工写真</t>
    <rPh sb="0" eb="4">
      <t>セコウシャシン</t>
    </rPh>
    <phoneticPr fontId="1"/>
  </si>
  <si>
    <t>助成される各階の建て方の終了時　（黒板あり）</t>
    <rPh sb="0" eb="2">
      <t>ジョセイ</t>
    </rPh>
    <rPh sb="5" eb="7">
      <t>カクカイ</t>
    </rPh>
    <rPh sb="8" eb="9">
      <t>タ</t>
    </rPh>
    <rPh sb="10" eb="11">
      <t>カタ</t>
    </rPh>
    <rPh sb="12" eb="15">
      <t>シュウリョウジ</t>
    </rPh>
    <rPh sb="17" eb="19">
      <t>コクバン</t>
    </rPh>
    <phoneticPr fontId="1"/>
  </si>
  <si>
    <t>[引いて撮る]</t>
    <phoneticPr fontId="1"/>
  </si>
  <si>
    <t>※　部材種ごと、JAS構造材の種類ごとに写す</t>
    <rPh sb="2" eb="5">
      <t>ブザイシュ</t>
    </rPh>
    <rPh sb="11" eb="14">
      <t>コウゾウザイ</t>
    </rPh>
    <rPh sb="15" eb="17">
      <t>シュルイ</t>
    </rPh>
    <rPh sb="20" eb="21">
      <t>ウツ</t>
    </rPh>
    <phoneticPr fontId="1"/>
  </si>
  <si>
    <t>※　助成材は、各完了時にも必ず撮影（合板、羽柄類も注意）</t>
    <rPh sb="2" eb="5">
      <t>ジョセイザイ</t>
    </rPh>
    <rPh sb="7" eb="8">
      <t>カク</t>
    </rPh>
    <rPh sb="8" eb="11">
      <t>カンリョウジ</t>
    </rPh>
    <rPh sb="13" eb="14">
      <t>カナラ</t>
    </rPh>
    <rPh sb="15" eb="17">
      <t>サツエイ</t>
    </rPh>
    <rPh sb="18" eb="20">
      <t>ゴウハン</t>
    </rPh>
    <rPh sb="21" eb="23">
      <t>ハガラ</t>
    </rPh>
    <rPh sb="23" eb="24">
      <t>ルイ</t>
    </rPh>
    <rPh sb="25" eb="27">
      <t>チュウイ</t>
    </rPh>
    <phoneticPr fontId="1"/>
  </si>
  <si>
    <t>[アップで撮る]</t>
    <phoneticPr fontId="1"/>
  </si>
  <si>
    <t>※　CLTは、構造用金物の接合部も撮影する</t>
    <rPh sb="7" eb="10">
      <t>コウゾウヨウ</t>
    </rPh>
    <rPh sb="10" eb="12">
      <t>カナモノ</t>
    </rPh>
    <rPh sb="13" eb="16">
      <t>セツゴウブ</t>
    </rPh>
    <rPh sb="17" eb="19">
      <t>サツエイ</t>
    </rPh>
    <phoneticPr fontId="1"/>
  </si>
  <si>
    <t>黒板記入</t>
  </si>
  <si>
    <t>③</t>
    <phoneticPr fontId="1"/>
  </si>
  <si>
    <t>内観写真</t>
    <rPh sb="0" eb="2">
      <t>ナイカン</t>
    </rPh>
    <rPh sb="2" eb="4">
      <t>シャシン</t>
    </rPh>
    <phoneticPr fontId="1"/>
  </si>
  <si>
    <t>助成される各階の建て方の終了時　（黒板なし）</t>
    <rPh sb="0" eb="2">
      <t>ジョセイ</t>
    </rPh>
    <rPh sb="5" eb="7">
      <t>カクカイ</t>
    </rPh>
    <rPh sb="8" eb="9">
      <t>タ</t>
    </rPh>
    <rPh sb="10" eb="11">
      <t>カタ</t>
    </rPh>
    <rPh sb="12" eb="15">
      <t>シュウリョウジ</t>
    </rPh>
    <phoneticPr fontId="1"/>
  </si>
  <si>
    <t>※JAS材の施工状態も含めて、各階の全体像がわかるように写す</t>
    <rPh sb="4" eb="5">
      <t>ザイ</t>
    </rPh>
    <rPh sb="6" eb="10">
      <t>セコウジョウタイ</t>
    </rPh>
    <rPh sb="11" eb="12">
      <t>フク</t>
    </rPh>
    <rPh sb="15" eb="17">
      <t>カクカイ</t>
    </rPh>
    <rPh sb="18" eb="21">
      <t>ゼンタイゾウ</t>
    </rPh>
    <rPh sb="28" eb="29">
      <t>ウツ</t>
    </rPh>
    <phoneticPr fontId="1"/>
  </si>
  <si>
    <t>④</t>
    <phoneticPr fontId="1"/>
  </si>
  <si>
    <t>外観写真</t>
    <rPh sb="0" eb="2">
      <t>ガイカン</t>
    </rPh>
    <rPh sb="2" eb="4">
      <t>シャシン</t>
    </rPh>
    <phoneticPr fontId="1"/>
  </si>
  <si>
    <t>建て方　完了時　（黒板あり、なし）</t>
    <rPh sb="0" eb="1">
      <t>タ</t>
    </rPh>
    <rPh sb="2" eb="3">
      <t>カタ</t>
    </rPh>
    <rPh sb="4" eb="7">
      <t>カンリョウジ</t>
    </rPh>
    <rPh sb="9" eb="11">
      <t>コクバン</t>
    </rPh>
    <phoneticPr fontId="1"/>
  </si>
  <si>
    <t>※　建物の全景を「２方向」から、一面は足場シートを開けて</t>
    <rPh sb="2" eb="4">
      <t>タテモノ</t>
    </rPh>
    <rPh sb="5" eb="7">
      <t>ゼンケイ</t>
    </rPh>
    <rPh sb="10" eb="12">
      <t>ホウコウ</t>
    </rPh>
    <rPh sb="16" eb="18">
      <t>イチメン</t>
    </rPh>
    <rPh sb="19" eb="21">
      <t>アシバ</t>
    </rPh>
    <rPh sb="25" eb="26">
      <t>ア</t>
    </rPh>
    <phoneticPr fontId="1"/>
  </si>
  <si>
    <t>黒板記入</t>
    <rPh sb="0" eb="2">
      <t>コクバン</t>
    </rPh>
    <rPh sb="2" eb="4">
      <t>キニュウ</t>
    </rPh>
    <phoneticPr fontId="1"/>
  </si>
  <si>
    <t>・撮影面（東面、道路面など）　・何階建、棟など</t>
    <rPh sb="1" eb="4">
      <t>サツエイメン</t>
    </rPh>
    <rPh sb="5" eb="7">
      <t>ヒガシメン</t>
    </rPh>
    <rPh sb="8" eb="10">
      <t>ドウロ</t>
    </rPh>
    <rPh sb="10" eb="11">
      <t>メン</t>
    </rPh>
    <rPh sb="16" eb="17">
      <t>ナン</t>
    </rPh>
    <rPh sb="17" eb="19">
      <t>カイダテ</t>
    </rPh>
    <rPh sb="20" eb="21">
      <t>ムネ</t>
    </rPh>
    <phoneticPr fontId="1"/>
  </si>
  <si>
    <t>ア）</t>
    <phoneticPr fontId="1"/>
  </si>
  <si>
    <t>事業申請書「物件の名称」の通り</t>
    <rPh sb="0" eb="2">
      <t>ジギョウ</t>
    </rPh>
    <rPh sb="2" eb="5">
      <t>シンセイショ</t>
    </rPh>
    <rPh sb="6" eb="8">
      <t>ブッケン</t>
    </rPh>
    <rPh sb="9" eb="11">
      <t>メイショウ</t>
    </rPh>
    <rPh sb="13" eb="14">
      <t>トオ</t>
    </rPh>
    <phoneticPr fontId="1"/>
  </si>
  <si>
    <t>イ）</t>
    <phoneticPr fontId="1"/>
  </si>
  <si>
    <t>撮影日時</t>
    <rPh sb="0" eb="2">
      <t>サツエイ</t>
    </rPh>
    <rPh sb="2" eb="4">
      <t>ニチジ</t>
    </rPh>
    <phoneticPr fontId="1"/>
  </si>
  <si>
    <t>ウ）</t>
    <phoneticPr fontId="1"/>
  </si>
  <si>
    <t>注 意 点　・　参 考</t>
    <rPh sb="0" eb="1">
      <t>チュウ</t>
    </rPh>
    <rPh sb="2" eb="3">
      <t>イ</t>
    </rPh>
    <rPh sb="4" eb="5">
      <t>テン</t>
    </rPh>
    <rPh sb="8" eb="9">
      <t>サン</t>
    </rPh>
    <rPh sb="10" eb="11">
      <t>コウ</t>
    </rPh>
    <phoneticPr fontId="1"/>
  </si>
  <si>
    <r>
      <t>「</t>
    </r>
    <r>
      <rPr>
        <b/>
        <sz val="11"/>
        <color theme="1"/>
        <rFont val="游ゴシック"/>
        <family val="3"/>
        <charset val="128"/>
        <scheme val="minor"/>
      </rPr>
      <t>JAS構造材</t>
    </r>
    <r>
      <rPr>
        <sz val="11"/>
        <color theme="1"/>
        <rFont val="游ゴシック"/>
        <family val="3"/>
        <charset val="128"/>
        <scheme val="minor"/>
      </rPr>
      <t>」か「</t>
    </r>
    <r>
      <rPr>
        <b/>
        <sz val="11"/>
        <color theme="1"/>
        <rFont val="游ゴシック"/>
        <family val="3"/>
        <charset val="128"/>
        <scheme val="minor"/>
      </rPr>
      <t>対象外</t>
    </r>
    <r>
      <rPr>
        <sz val="11"/>
        <color theme="1"/>
        <rFont val="游ゴシック"/>
        <family val="3"/>
        <charset val="128"/>
        <scheme val="minor"/>
      </rPr>
      <t>」のどちらか</t>
    </r>
    <rPh sb="4" eb="7">
      <t>コウゾウザイ</t>
    </rPh>
    <rPh sb="10" eb="13">
      <t>タイショウガイ</t>
    </rPh>
    <phoneticPr fontId="1"/>
  </si>
  <si>
    <t>（全国木材検査・研究協会、日本合板検査会のHPより）</t>
    <rPh sb="1" eb="5">
      <t>ゼンコクモクザイ</t>
    </rPh>
    <rPh sb="5" eb="7">
      <t>ケンサ</t>
    </rPh>
    <rPh sb="8" eb="10">
      <t>ケンキュウ</t>
    </rPh>
    <rPh sb="10" eb="12">
      <t>キョウカイ</t>
    </rPh>
    <rPh sb="13" eb="15">
      <t>ニホン</t>
    </rPh>
    <rPh sb="15" eb="17">
      <t>ゴウハン</t>
    </rPh>
    <rPh sb="17" eb="20">
      <t>ケンサカイ</t>
    </rPh>
    <phoneticPr fontId="1"/>
  </si>
  <si>
    <t>部材種</t>
    <rPh sb="0" eb="3">
      <t>ブザイシュ</t>
    </rPh>
    <phoneticPr fontId="1"/>
  </si>
  <si>
    <t>対象外</t>
    <rPh sb="0" eb="3">
      <t>タイショウガイ</t>
    </rPh>
    <phoneticPr fontId="1"/>
  </si>
  <si>
    <t>部位</t>
    <rPh sb="0" eb="2">
      <t>ブイ</t>
    </rPh>
    <phoneticPr fontId="1"/>
  </si>
  <si>
    <t>目視等級製材　乾燥材</t>
    <rPh sb="0" eb="4">
      <t>モクシトウキュウ</t>
    </rPh>
    <rPh sb="4" eb="6">
      <t>セイザイ</t>
    </rPh>
    <rPh sb="7" eb="10">
      <t>カンソウザイ</t>
    </rPh>
    <phoneticPr fontId="1"/>
  </si>
  <si>
    <t>JAS区分</t>
    <phoneticPr fontId="1"/>
  </si>
  <si>
    <t>JAS種類</t>
    <phoneticPr fontId="1"/>
  </si>
  <si>
    <t>部材種</t>
    <rPh sb="0" eb="3">
      <t>ブザイシュ</t>
    </rPh>
    <phoneticPr fontId="1"/>
  </si>
  <si>
    <t>←　撮影された場所、撮影方向などを直接記入する。</t>
    <phoneticPr fontId="1"/>
  </si>
  <si>
    <t>黒板に記入する事項</t>
    <phoneticPr fontId="1"/>
  </si>
  <si>
    <t>内観・外観では、場所と撮影方向などが判るように書いて下さい。</t>
    <phoneticPr fontId="1"/>
  </si>
  <si>
    <t>　発注明細書（最終見積）、その内容が図示された図面と照合しながら、</t>
    <rPh sb="26" eb="28">
      <t>ショウゴウ</t>
    </rPh>
    <phoneticPr fontId="1"/>
  </si>
  <si>
    <t>←　複数ある場合、その他を選んだ場合、部位名を直接記入する。</t>
    <rPh sb="2" eb="4">
      <t>フクスウ</t>
    </rPh>
    <rPh sb="6" eb="8">
      <t>バアイ</t>
    </rPh>
    <rPh sb="11" eb="12">
      <t>タ</t>
    </rPh>
    <rPh sb="13" eb="14">
      <t>エラ</t>
    </rPh>
    <rPh sb="16" eb="18">
      <t>バアイ</t>
    </rPh>
    <rPh sb="19" eb="22">
      <t>ブイメイ</t>
    </rPh>
    <rPh sb="23" eb="25">
      <t>チョクセツ</t>
    </rPh>
    <rPh sb="25" eb="27">
      <t>キニュウ</t>
    </rPh>
    <phoneticPr fontId="1"/>
  </si>
  <si>
    <t>　　階建</t>
    <rPh sb="2" eb="3">
      <t>カイ</t>
    </rPh>
    <rPh sb="3" eb="4">
      <t>タ</t>
    </rPh>
    <phoneticPr fontId="1"/>
  </si>
  <si>
    <t>棟：</t>
    <rPh sb="0" eb="1">
      <t>ムネ</t>
    </rPh>
    <phoneticPr fontId="1"/>
  </si>
  <si>
    <t>←　追記事項など直接記入。</t>
    <phoneticPr fontId="1"/>
  </si>
  <si>
    <t>※　JASマーク　　　　と　種類の表示を大きく鮮明に写す</t>
    <rPh sb="14" eb="16">
      <t>シュルイ</t>
    </rPh>
    <rPh sb="17" eb="19">
      <t>ヒョウジ</t>
    </rPh>
    <rPh sb="20" eb="21">
      <t>オオ</t>
    </rPh>
    <rPh sb="23" eb="25">
      <t>センメイ</t>
    </rPh>
    <rPh sb="26" eb="27">
      <t>ウツ</t>
    </rPh>
    <phoneticPr fontId="1"/>
  </si>
  <si>
    <t>※　上記の他に必要があれば、書き加えて下さい。（強度、含水率、樹種など）</t>
    <rPh sb="24" eb="26">
      <t>キョウド</t>
    </rPh>
    <rPh sb="27" eb="30">
      <t>ガンスイリツ</t>
    </rPh>
    <rPh sb="31" eb="33">
      <t>ジュシュ</t>
    </rPh>
    <phoneticPr fontId="1"/>
  </si>
  <si>
    <t>←　追記事項など直接記入。</t>
    <rPh sb="2" eb="4">
      <t>ツイキ</t>
    </rPh>
    <rPh sb="4" eb="6">
      <t>ジコウ</t>
    </rPh>
    <rPh sb="8" eb="10">
      <t>チョクセツ</t>
    </rPh>
    <rPh sb="10" eb="12">
      <t>キニュウ</t>
    </rPh>
    <phoneticPr fontId="1"/>
  </si>
  <si>
    <t>内 容</t>
    <rPh sb="0" eb="1">
      <t>ウチ</t>
    </rPh>
    <rPh sb="2" eb="3">
      <t>カタチ</t>
    </rPh>
    <phoneticPr fontId="1"/>
  </si>
  <si>
    <t>内 観</t>
    <rPh sb="0" eb="1">
      <t>ウチ</t>
    </rPh>
    <rPh sb="2" eb="3">
      <t>カン</t>
    </rPh>
    <phoneticPr fontId="1"/>
  </si>
  <si>
    <t>外 観</t>
    <rPh sb="0" eb="1">
      <t>ソト</t>
    </rPh>
    <rPh sb="2" eb="3">
      <t>カン</t>
    </rPh>
    <phoneticPr fontId="1"/>
  </si>
  <si>
    <t>機械等級構造用製材　　　　　　　　　　　　　目視等級製材 乾燥材　　　枠組壁工法構造用製材</t>
    <rPh sb="0" eb="2">
      <t>キカイ</t>
    </rPh>
    <rPh sb="2" eb="4">
      <t>トウキュウ</t>
    </rPh>
    <rPh sb="4" eb="6">
      <t>コウゾウ</t>
    </rPh>
    <rPh sb="6" eb="7">
      <t>ヨウ</t>
    </rPh>
    <rPh sb="7" eb="9">
      <t>セイザイ</t>
    </rPh>
    <phoneticPr fontId="1"/>
  </si>
  <si>
    <t>構造用集成材　　　　　　　構造用LVL　　　　　　　　　　　　　　　構造用合板　　　　OSB</t>
    <rPh sb="0" eb="3">
      <t>コウゾウヨウ</t>
    </rPh>
    <rPh sb="3" eb="6">
      <t>シュウセイザイ</t>
    </rPh>
    <rPh sb="13" eb="16">
      <t>コウゾウヨウ</t>
    </rPh>
    <phoneticPr fontId="1"/>
  </si>
  <si>
    <t>　事業説明書「施工写真の撮影」の内容も踏まえ、「JAS構造材の種類」に応じて撮影して下さい。</t>
    <rPh sb="1" eb="6">
      <t>ジギョウセツメイショ</t>
    </rPh>
    <rPh sb="7" eb="11">
      <t>セコウシャシン</t>
    </rPh>
    <rPh sb="12" eb="14">
      <t>サツエイ</t>
    </rPh>
    <rPh sb="16" eb="18">
      <t>ナイヨウ</t>
    </rPh>
    <rPh sb="19" eb="20">
      <t>フ</t>
    </rPh>
    <rPh sb="27" eb="30">
      <t>コウゾウザイ</t>
    </rPh>
    <rPh sb="31" eb="33">
      <t>シュルイ</t>
    </rPh>
    <rPh sb="35" eb="36">
      <t>オウ</t>
    </rPh>
    <phoneticPr fontId="1"/>
  </si>
  <si>
    <t>　階、部材種ごとに「JAS構造材」か否か、数量などを確認して</t>
    <rPh sb="1" eb="2">
      <t>カイ</t>
    </rPh>
    <rPh sb="3" eb="6">
      <t>ブザイシュ</t>
    </rPh>
    <rPh sb="13" eb="16">
      <t>コウゾウザイ</t>
    </rPh>
    <rPh sb="18" eb="19">
      <t>イナ</t>
    </rPh>
    <rPh sb="21" eb="23">
      <t>スウリョウ</t>
    </rPh>
    <rPh sb="26" eb="28">
      <t>カクニン</t>
    </rPh>
    <phoneticPr fontId="1"/>
  </si>
  <si>
    <t>　「JAS構造材」が階、指定部材に使われていることを確認して</t>
    <rPh sb="5" eb="8">
      <t>コウゾウザイ</t>
    </rPh>
    <rPh sb="10" eb="11">
      <t>カイ</t>
    </rPh>
    <rPh sb="12" eb="14">
      <t>シテイ</t>
    </rPh>
    <rPh sb="14" eb="16">
      <t>ブザイ</t>
    </rPh>
    <rPh sb="17" eb="18">
      <t>ツカ</t>
    </rPh>
    <rPh sb="26" eb="28">
      <t>カクニン</t>
    </rPh>
    <phoneticPr fontId="1"/>
  </si>
  <si>
    <t>←　複数あるとき、その他を選んだとき、部位名を直接記入する。</t>
    <rPh sb="2" eb="4">
      <t>フクスウ</t>
    </rPh>
    <rPh sb="11" eb="12">
      <t>タ</t>
    </rPh>
    <rPh sb="13" eb="14">
      <t>エラ</t>
    </rPh>
    <rPh sb="19" eb="22">
      <t>ブイメイ</t>
    </rPh>
    <rPh sb="23" eb="25">
      <t>チョクセツ</t>
    </rPh>
    <rPh sb="25" eb="27">
      <t>キニュウ</t>
    </rPh>
    <phoneticPr fontId="1"/>
  </si>
  <si>
    <t>※　書式は、コピーしてお使い下さい。（印刷範囲も要設定）</t>
    <rPh sb="2" eb="4">
      <t>ショシキ</t>
    </rPh>
    <rPh sb="12" eb="13">
      <t>ツカ</t>
    </rPh>
    <rPh sb="14" eb="15">
      <t>クダ</t>
    </rPh>
    <rPh sb="19" eb="21">
      <t>インサツ</t>
    </rPh>
    <rPh sb="21" eb="23">
      <t>ハンイ</t>
    </rPh>
    <rPh sb="24" eb="25">
      <t>ヨウ</t>
    </rPh>
    <rPh sb="25" eb="27">
      <t>セッテイ</t>
    </rPh>
    <phoneticPr fontId="1"/>
  </si>
  <si>
    <t>←　工事黒板・事実の通りに入力する（記入欄　共通）</t>
    <phoneticPr fontId="1"/>
  </si>
  <si>
    <t>←　工事黒板・事実の通りに入力する（記入欄　共通）</t>
    <rPh sb="2" eb="6">
      <t>コウジコクバン</t>
    </rPh>
    <rPh sb="7" eb="9">
      <t>ジジツ</t>
    </rPh>
    <rPh sb="10" eb="11">
      <t>トオ</t>
    </rPh>
    <rPh sb="13" eb="15">
      <t>ニュウリョク</t>
    </rPh>
    <rPh sb="18" eb="21">
      <t>キニュウラン</t>
    </rPh>
    <rPh sb="22" eb="24">
      <t>キョウツウ</t>
    </rPh>
    <phoneticPr fontId="1"/>
  </si>
  <si>
    <t>土 台</t>
    <rPh sb="0" eb="1">
      <t>ツチ</t>
    </rPh>
    <rPh sb="2" eb="3">
      <t>ダイ</t>
    </rPh>
    <phoneticPr fontId="1"/>
  </si>
  <si>
    <t>屋 根</t>
    <rPh sb="0" eb="1">
      <t>ヤ</t>
    </rPh>
    <rPh sb="2" eb="3">
      <t>ネ</t>
    </rPh>
    <phoneticPr fontId="1"/>
  </si>
  <si>
    <t>床 面</t>
    <rPh sb="0" eb="1">
      <t>ユカ</t>
    </rPh>
    <rPh sb="2" eb="3">
      <t>メン</t>
    </rPh>
    <phoneticPr fontId="1"/>
  </si>
  <si>
    <t>JAS構造材なら、「区分」と 確認できた「JASの種類」を書く</t>
    <rPh sb="3" eb="6">
      <t>コウゾウザイ</t>
    </rPh>
    <rPh sb="10" eb="12">
      <t>クブン</t>
    </rPh>
    <rPh sb="15" eb="17">
      <t>カクニン</t>
    </rPh>
    <rPh sb="25" eb="27">
      <t>シュルイ</t>
    </rPh>
    <rPh sb="29" eb="30">
      <t>カ</t>
    </rPh>
    <phoneticPr fontId="1"/>
  </si>
  <si>
    <t>確認できるように、必要かつ的確な内容で作成して下さい。</t>
    <phoneticPr fontId="1"/>
  </si>
  <si>
    <t>※</t>
    <phoneticPr fontId="1"/>
  </si>
  <si>
    <t>※</t>
    <phoneticPr fontId="1"/>
  </si>
  <si>
    <t>1.　機械等級構造用製材</t>
    <rPh sb="3" eb="7">
      <t>キカイトウキュウ</t>
    </rPh>
    <rPh sb="7" eb="10">
      <t>コウゾウヨウ</t>
    </rPh>
    <rPh sb="10" eb="12">
      <t>セイザイ</t>
    </rPh>
    <phoneticPr fontId="1"/>
  </si>
  <si>
    <t>※　助成対象となるJAS構造材は、種類ごとにもれなく記入できたことを確認する。</t>
    <rPh sb="17" eb="19">
      <t>シュルイ</t>
    </rPh>
    <rPh sb="34" eb="36">
      <t>カクニン</t>
    </rPh>
    <phoneticPr fontId="1"/>
  </si>
  <si>
    <t>工事名：</t>
    <phoneticPr fontId="1"/>
  </si>
  <si>
    <t>←　工事名：　事業申請書の「物件の名称」通りに記入。</t>
    <rPh sb="2" eb="5">
      <t>コウジメイ</t>
    </rPh>
    <rPh sb="7" eb="9">
      <t>ジギョウ</t>
    </rPh>
    <rPh sb="9" eb="11">
      <t>シンセイ</t>
    </rPh>
    <rPh sb="11" eb="12">
      <t>ショ</t>
    </rPh>
    <rPh sb="14" eb="16">
      <t>ブッケン</t>
    </rPh>
    <rPh sb="17" eb="19">
      <t>メイショウ</t>
    </rPh>
    <rPh sb="20" eb="21">
      <t>トオ</t>
    </rPh>
    <rPh sb="23" eb="25">
      <t>キニュウ</t>
    </rPh>
    <phoneticPr fontId="1"/>
  </si>
  <si>
    <t>←　使用される部材種（部位）の木材を確認して、プルダウンメニューより選ぶ。</t>
    <rPh sb="2" eb="4">
      <t>シヨウ</t>
    </rPh>
    <rPh sb="7" eb="10">
      <t>ブザイシュ</t>
    </rPh>
    <rPh sb="11" eb="13">
      <t>ブイ</t>
    </rPh>
    <rPh sb="15" eb="17">
      <t>モクザイ</t>
    </rPh>
    <rPh sb="18" eb="20">
      <t>カクニン</t>
    </rPh>
    <rPh sb="34" eb="35">
      <t>エラ</t>
    </rPh>
    <phoneticPr fontId="1"/>
  </si>
  <si>
    <t>←「JAS構造材」、「対象外」の別を確認して、プルダウンメニューより選ぶ。</t>
    <rPh sb="5" eb="8">
      <t>コウゾウザイ</t>
    </rPh>
    <rPh sb="11" eb="14">
      <t>タイショウガイ</t>
    </rPh>
    <rPh sb="16" eb="17">
      <t>ベツ</t>
    </rPh>
    <rPh sb="18" eb="20">
      <t>カクニン</t>
    </rPh>
    <rPh sb="34" eb="35">
      <t>エラ</t>
    </rPh>
    <phoneticPr fontId="1"/>
  </si>
  <si>
    <t>←　工事名：　自動転記されます。</t>
    <rPh sb="2" eb="5">
      <t>コウジメイ</t>
    </rPh>
    <rPh sb="7" eb="11">
      <t>ジドウテンキ</t>
    </rPh>
    <phoneticPr fontId="1"/>
  </si>
  <si>
    <t>←　＊欄：「JAS構造材」か「対象外」かを示すには、プルダウンメニューより選ぶ。</t>
    <rPh sb="3" eb="4">
      <t>ラン</t>
    </rPh>
    <rPh sb="15" eb="18">
      <t>タイショウガイ</t>
    </rPh>
    <rPh sb="21" eb="22">
      <t>シメ</t>
    </rPh>
    <phoneticPr fontId="1"/>
  </si>
  <si>
    <t>←　・印の欄：JAS助成材が写り、記載が必要ならばプルダウンメニューより選ぶ。</t>
    <rPh sb="17" eb="19">
      <t>キサイ</t>
    </rPh>
    <phoneticPr fontId="1"/>
  </si>
  <si>
    <t>←　撮影された面、方向などを直接記入する。　例：東面、前面道路側より</t>
    <rPh sb="7" eb="8">
      <t>メン</t>
    </rPh>
    <rPh sb="9" eb="11">
      <t>ホウコウ</t>
    </rPh>
    <rPh sb="22" eb="23">
      <t>レイ</t>
    </rPh>
    <rPh sb="24" eb="25">
      <t>ヒガシ</t>
    </rPh>
    <rPh sb="25" eb="26">
      <t>メン</t>
    </rPh>
    <rPh sb="27" eb="29">
      <t>ゼンメン</t>
    </rPh>
    <rPh sb="29" eb="32">
      <t>ドウロガワ</t>
    </rPh>
    <phoneticPr fontId="1"/>
  </si>
  <si>
    <t>←　事業者名：　事業申請書の申請者（会社名）を記入。　</t>
    <rPh sb="2" eb="6">
      <t>ジギョウシャメイ</t>
    </rPh>
    <rPh sb="8" eb="13">
      <t>ジギョウシンセイショ</t>
    </rPh>
    <rPh sb="14" eb="17">
      <t>シンセイシャ</t>
    </rPh>
    <rPh sb="18" eb="21">
      <t>カイシャメイ</t>
    </rPh>
    <rPh sb="23" eb="25">
      <t>キニュウ</t>
    </rPh>
    <phoneticPr fontId="1"/>
  </si>
  <si>
    <t>←　事業番号：　自動転記されます。　</t>
    <rPh sb="2" eb="6">
      <t>ジギョウバンゴウ</t>
    </rPh>
    <rPh sb="8" eb="10">
      <t>ジドウ</t>
    </rPh>
    <rPh sb="10" eb="12">
      <t>テンキ</t>
    </rPh>
    <phoneticPr fontId="1"/>
  </si>
  <si>
    <t>←　事業者名：　自動転記されます。　　　　</t>
    <rPh sb="2" eb="6">
      <t>ジギョウシャメイ</t>
    </rPh>
    <rPh sb="8" eb="12">
      <t>ジドウテンキ</t>
    </rPh>
    <phoneticPr fontId="1"/>
  </si>
  <si>
    <t>←　事業番号：　自動転記されます。　　　</t>
    <rPh sb="2" eb="6">
      <t>ジギョウバンゴウ</t>
    </rPh>
    <rPh sb="8" eb="10">
      <t>ジドウ</t>
    </rPh>
    <rPh sb="10" eb="12">
      <t>テンキ</t>
    </rPh>
    <phoneticPr fontId="1"/>
  </si>
  <si>
    <t>規模：</t>
    <rPh sb="0" eb="2">
      <t>キボ</t>
    </rPh>
    <phoneticPr fontId="1"/>
  </si>
  <si>
    <t>規模：　何階建てか記入。</t>
    <rPh sb="0" eb="2">
      <t>キボ</t>
    </rPh>
    <rPh sb="4" eb="7">
      <t>ナンカイタ</t>
    </rPh>
    <phoneticPr fontId="1"/>
  </si>
  <si>
    <t>棟：　区別があるなら記入する。</t>
    <rPh sb="0" eb="1">
      <t>ムネ</t>
    </rPh>
    <rPh sb="3" eb="5">
      <t>クベツ</t>
    </rPh>
    <rPh sb="10" eb="12">
      <t>キニュウ</t>
    </rPh>
    <phoneticPr fontId="1"/>
  </si>
  <si>
    <t>←　事業番号：　結果通知書（様式3号）の通りに記入。　</t>
    <rPh sb="2" eb="6">
      <t>ジギョウバンゴウ</t>
    </rPh>
    <rPh sb="8" eb="10">
      <t>ケッカ</t>
    </rPh>
    <rPh sb="10" eb="13">
      <t>ツウチショ</t>
    </rPh>
    <rPh sb="14" eb="16">
      <t>ヨウシキ</t>
    </rPh>
    <rPh sb="17" eb="18">
      <t>ゴウ</t>
    </rPh>
    <rPh sb="20" eb="21">
      <t>トオ</t>
    </rPh>
    <rPh sb="23" eb="25">
      <t>キニュウ</t>
    </rPh>
    <phoneticPr fontId="1"/>
  </si>
  <si>
    <t>←　JAS材の規格 または (助成)対象外を確認して、プルダウンメニューより選ぶ。</t>
    <rPh sb="5" eb="6">
      <t>ザイ</t>
    </rPh>
    <rPh sb="7" eb="9">
      <t>キカク</t>
    </rPh>
    <rPh sb="15" eb="17">
      <t>ジョセイ</t>
    </rPh>
    <rPh sb="18" eb="21">
      <t>タイショウガイ</t>
    </rPh>
    <rPh sb="22" eb="24">
      <t>カクニン</t>
    </rPh>
    <rPh sb="38" eb="39">
      <t>エラ</t>
    </rPh>
    <phoneticPr fontId="1"/>
  </si>
  <si>
    <t>←　JAS材の使用を確認した木材の部材種（部位）をプルダウンメニューより選ぶ。</t>
    <rPh sb="5" eb="6">
      <t>ザイ</t>
    </rPh>
    <rPh sb="7" eb="9">
      <t>シヨウ</t>
    </rPh>
    <rPh sb="10" eb="12">
      <t>カクニン</t>
    </rPh>
    <rPh sb="14" eb="16">
      <t>モクザイ</t>
    </rPh>
    <rPh sb="17" eb="20">
      <t>ブザイシュ</t>
    </rPh>
    <rPh sb="21" eb="23">
      <t>ブイ</t>
    </rPh>
    <rPh sb="36" eb="37">
      <t>エラ</t>
    </rPh>
    <phoneticPr fontId="1"/>
  </si>
  <si>
    <t>←　同 上</t>
    <rPh sb="2" eb="3">
      <t>ドウ</t>
    </rPh>
    <rPh sb="4" eb="5">
      <t>ウエ</t>
    </rPh>
    <phoneticPr fontId="1"/>
  </si>
  <si>
    <t>※　２面以上（棟ごと）の写真が添付され、もれなく記入されたことを確認する。</t>
    <rPh sb="3" eb="4">
      <t>メン</t>
    </rPh>
    <rPh sb="4" eb="6">
      <t>イジョウ</t>
    </rPh>
    <rPh sb="7" eb="8">
      <t>ムネ</t>
    </rPh>
    <rPh sb="12" eb="14">
      <t>シャシン</t>
    </rPh>
    <rPh sb="15" eb="17">
      <t>テンプ</t>
    </rPh>
    <rPh sb="24" eb="26">
      <t>キニュウ</t>
    </rPh>
    <rPh sb="32" eb="34">
      <t>カクニン</t>
    </rPh>
    <phoneticPr fontId="1"/>
  </si>
  <si>
    <t>※　各階の写真が添付され、もれなく記入されたことを確認する。</t>
    <rPh sb="2" eb="4">
      <t>カクカイ</t>
    </rPh>
    <rPh sb="5" eb="7">
      <t>シャシン</t>
    </rPh>
    <rPh sb="8" eb="10">
      <t>テンプ</t>
    </rPh>
    <rPh sb="17" eb="19">
      <t>キニュウ</t>
    </rPh>
    <rPh sb="25" eb="27">
      <t>カクニン</t>
    </rPh>
    <phoneticPr fontId="1"/>
  </si>
  <si>
    <t>←　撮影内容など直接記入する。</t>
    <rPh sb="2" eb="4">
      <t>サツエイ</t>
    </rPh>
    <rPh sb="4" eb="6">
      <t>ナイヨウ</t>
    </rPh>
    <rPh sb="8" eb="10">
      <t>チョクセツ</t>
    </rPh>
    <rPh sb="10" eb="12">
      <t>キニュウ</t>
    </rPh>
    <phoneticPr fontId="1"/>
  </si>
  <si>
    <t>←　撮影された構造部分の範囲をプルダウンメニューより選ぶ。</t>
    <rPh sb="2" eb="4">
      <t>サツエイ</t>
    </rPh>
    <rPh sb="7" eb="9">
      <t>コウゾウ</t>
    </rPh>
    <rPh sb="9" eb="11">
      <t>ブブン</t>
    </rPh>
    <rPh sb="12" eb="14">
      <t>ハンイ</t>
    </rPh>
    <rPh sb="26" eb="27">
      <t>エラ</t>
    </rPh>
    <phoneticPr fontId="1"/>
  </si>
  <si>
    <t>　各階で　「部材種ごと」、「JASの種類ごと」に　「JAS構造材」が使われていることが</t>
    <rPh sb="1" eb="3">
      <t>カクカイ</t>
    </rPh>
    <phoneticPr fontId="1"/>
  </si>
  <si>
    <t>※　JAS法に基づき、登録認証機関の認証を受けた製造業者等が、自ら製造等する製品について</t>
    <rPh sb="18" eb="20">
      <t>ニンショウ</t>
    </rPh>
    <rPh sb="21" eb="22">
      <t>ウ</t>
    </rPh>
    <phoneticPr fontId="1"/>
  </si>
  <si>
    <t>①</t>
    <phoneticPr fontId="1"/>
  </si>
  <si>
    <t>②</t>
    <phoneticPr fontId="1"/>
  </si>
  <si>
    <t>[引いて撮る]</t>
    <rPh sb="1" eb="2">
      <t>ヒ</t>
    </rPh>
    <rPh sb="4" eb="5">
      <t>ト</t>
    </rPh>
    <phoneticPr fontId="1"/>
  </si>
  <si>
    <t>[アップで撮る]</t>
    <rPh sb="5" eb="6">
      <t>ト</t>
    </rPh>
    <phoneticPr fontId="1"/>
  </si>
  <si>
    <t>③</t>
    <phoneticPr fontId="1"/>
  </si>
  <si>
    <t>④</t>
    <phoneticPr fontId="1"/>
  </si>
  <si>
    <t>（トラック搬入ごと）</t>
    <phoneticPr fontId="1"/>
  </si>
  <si>
    <t>外観写真（黒板あり、なし）</t>
    <rPh sb="0" eb="2">
      <t>ガイカン</t>
    </rPh>
    <rPh sb="2" eb="4">
      <t>シャシン</t>
    </rPh>
    <rPh sb="5" eb="7">
      <t>コクバン</t>
    </rPh>
    <phoneticPr fontId="1"/>
  </si>
  <si>
    <t>施工写真　（黒板あり）</t>
    <rPh sb="0" eb="4">
      <t>セコウシャシン</t>
    </rPh>
    <rPh sb="6" eb="8">
      <t>コクバン</t>
    </rPh>
    <phoneticPr fontId="1"/>
  </si>
  <si>
    <t>内観写真　（黒板なし）</t>
    <rPh sb="6" eb="8">
      <t>コクバン</t>
    </rPh>
    <phoneticPr fontId="1"/>
  </si>
  <si>
    <t>荷受・検収写真（黒板あり）</t>
    <rPh sb="8" eb="10">
      <t>コクバン</t>
    </rPh>
    <phoneticPr fontId="1"/>
  </si>
  <si>
    <t>・JASマークの参考例</t>
    <rPh sb="8" eb="11">
      <t>サンコウレイ</t>
    </rPh>
    <phoneticPr fontId="1"/>
  </si>
  <si>
    <r>
      <t>写真　参 考 例　（黒板には、</t>
    </r>
    <r>
      <rPr>
        <b/>
        <sz val="11"/>
        <color theme="1"/>
        <rFont val="游ゴシック"/>
        <family val="3"/>
        <charset val="128"/>
        <scheme val="minor"/>
      </rPr>
      <t>実際の内容</t>
    </r>
    <r>
      <rPr>
        <sz val="11"/>
        <color theme="1"/>
        <rFont val="游ゴシック"/>
        <family val="2"/>
        <charset val="128"/>
        <scheme val="minor"/>
      </rPr>
      <t>を記入すること）</t>
    </r>
    <rPh sb="0" eb="2">
      <t>シャシン</t>
    </rPh>
    <rPh sb="3" eb="4">
      <t>サン</t>
    </rPh>
    <rPh sb="5" eb="6">
      <t>コウ</t>
    </rPh>
    <rPh sb="7" eb="8">
      <t>レイ</t>
    </rPh>
    <rPh sb="10" eb="12">
      <t>コクバン</t>
    </rPh>
    <rPh sb="15" eb="17">
      <t>ジッサイ</t>
    </rPh>
    <rPh sb="18" eb="20">
      <t>ナイヨウ</t>
    </rPh>
    <rPh sb="21" eb="23">
      <t>キニュウ</t>
    </rPh>
    <phoneticPr fontId="1"/>
  </si>
  <si>
    <t>・検収ごとに</t>
    <phoneticPr fontId="1"/>
  </si>
  <si>
    <t>・シートを外し</t>
    <rPh sb="5" eb="6">
      <t>ハズ</t>
    </rPh>
    <phoneticPr fontId="1"/>
  </si>
  <si>
    <t>・使用階ごと</t>
    <rPh sb="1" eb="3">
      <t>シヨウ</t>
    </rPh>
    <rPh sb="3" eb="4">
      <t>カイ</t>
    </rPh>
    <phoneticPr fontId="1"/>
  </si>
  <si>
    <t>　木材が見えるように</t>
    <rPh sb="1" eb="3">
      <t>モクザイ</t>
    </rPh>
    <rPh sb="4" eb="5">
      <t>ミ</t>
    </rPh>
    <phoneticPr fontId="1"/>
  </si>
  <si>
    <t>　部材種、JAS種類ごとに</t>
    <rPh sb="1" eb="4">
      <t>ブザイシュ</t>
    </rPh>
    <rPh sb="8" eb="10">
      <t>シュルイ</t>
    </rPh>
    <phoneticPr fontId="1"/>
  </si>
  <si>
    <t>・各階ごとに</t>
    <rPh sb="1" eb="3">
      <t>カクカイ</t>
    </rPh>
    <phoneticPr fontId="1"/>
  </si>
  <si>
    <t>　組み上がり状況の全体</t>
    <rPh sb="6" eb="8">
      <t>ジョウキョウ</t>
    </rPh>
    <rPh sb="9" eb="11">
      <t>ゼンタイ</t>
    </rPh>
    <phoneticPr fontId="1"/>
  </si>
  <si>
    <t>　JAS種類ごとに</t>
    <rPh sb="4" eb="6">
      <t>シュルイ</t>
    </rPh>
    <phoneticPr fontId="1"/>
  </si>
  <si>
    <t>・部材種ごと</t>
    <rPh sb="1" eb="4">
      <t>ブザイシュ</t>
    </rPh>
    <phoneticPr fontId="1"/>
  </si>
  <si>
    <t>・JAS種類ごとに</t>
    <rPh sb="4" eb="6">
      <t>シュルイ</t>
    </rPh>
    <phoneticPr fontId="1"/>
  </si>
  <si>
    <t>・階ごとに</t>
    <rPh sb="1" eb="2">
      <t>カイ</t>
    </rPh>
    <phoneticPr fontId="1"/>
  </si>
  <si>
    <t>・JASマークも</t>
    <phoneticPr fontId="1"/>
  </si>
  <si>
    <t>　できるだけ写るように</t>
    <rPh sb="6" eb="7">
      <t>ウツ</t>
    </rPh>
    <phoneticPr fontId="1"/>
  </si>
  <si>
    <t>　全体が判るように</t>
    <rPh sb="1" eb="3">
      <t>ゼンタイ</t>
    </rPh>
    <rPh sb="4" eb="5">
      <t>ワカ</t>
    </rPh>
    <phoneticPr fontId="1"/>
  </si>
  <si>
    <t>・1面はシートを開けて</t>
    <rPh sb="2" eb="3">
      <t>メン</t>
    </rPh>
    <rPh sb="8" eb="9">
      <t>ア</t>
    </rPh>
    <phoneticPr fontId="1"/>
  </si>
  <si>
    <t>　規模・階数が判るように</t>
    <rPh sb="1" eb="3">
      <t>キボ</t>
    </rPh>
    <rPh sb="4" eb="6">
      <t>カイスウ</t>
    </rPh>
    <rPh sb="7" eb="8">
      <t>ワカ</t>
    </rPh>
    <phoneticPr fontId="1"/>
  </si>
  <si>
    <t>・違うアングルで全体を</t>
    <rPh sb="1" eb="2">
      <t>チガ</t>
    </rPh>
    <rPh sb="8" eb="10">
      <t>ゼンタイ</t>
    </rPh>
    <phoneticPr fontId="1"/>
  </si>
  <si>
    <t>　2枚以上</t>
    <phoneticPr fontId="1"/>
  </si>
  <si>
    <t>・助成階の建て方完了時</t>
    <rPh sb="1" eb="4">
      <t>ジョセイカイ</t>
    </rPh>
    <rPh sb="5" eb="6">
      <t>タ</t>
    </rPh>
    <rPh sb="7" eb="8">
      <t>カタ</t>
    </rPh>
    <rPh sb="8" eb="11">
      <t>カンリョウジ</t>
    </rPh>
    <phoneticPr fontId="1"/>
  </si>
  <si>
    <t>・全体の建て方完了時</t>
    <rPh sb="1" eb="3">
      <t>ゼンタイ</t>
    </rPh>
    <phoneticPr fontId="1"/>
  </si>
  <si>
    <r>
      <t>※　JAS構造材、JASマークの写真が撮られていない等、</t>
    </r>
    <r>
      <rPr>
        <u/>
        <sz val="10.5"/>
        <color theme="1"/>
        <rFont val="游ゴシック"/>
        <family val="3"/>
        <charset val="128"/>
        <scheme val="minor"/>
      </rPr>
      <t>JAS構造材を使われたことが</t>
    </r>
    <rPh sb="5" eb="8">
      <t>コウゾウザイ</t>
    </rPh>
    <rPh sb="16" eb="18">
      <t>シャシン</t>
    </rPh>
    <rPh sb="19" eb="20">
      <t>ト</t>
    </rPh>
    <rPh sb="26" eb="27">
      <t>トウ</t>
    </rPh>
    <phoneticPr fontId="1"/>
  </si>
  <si>
    <t>写真貼付</t>
    <rPh sb="0" eb="2">
      <t>シャシン</t>
    </rPh>
    <rPh sb="2" eb="4">
      <t>ハリツ</t>
    </rPh>
    <phoneticPr fontId="1"/>
  </si>
  <si>
    <t>部材種：土台､柱､梁･桁､トラス、床､壁､屋根、横架材などの別</t>
    <rPh sb="0" eb="3">
      <t>ブザイシュ</t>
    </rPh>
    <rPh sb="4" eb="6">
      <t>ドダイ</t>
    </rPh>
    <rPh sb="7" eb="8">
      <t>ハシラ</t>
    </rPh>
    <rPh sb="9" eb="10">
      <t>ハリ</t>
    </rPh>
    <rPh sb="11" eb="12">
      <t>ケタ</t>
    </rPh>
    <rPh sb="17" eb="18">
      <t>ユカ</t>
    </rPh>
    <rPh sb="19" eb="20">
      <t>カベ</t>
    </rPh>
    <rPh sb="21" eb="23">
      <t>ヤネ</t>
    </rPh>
    <rPh sb="24" eb="27">
      <t>オウカザイ</t>
    </rPh>
    <rPh sb="30" eb="31">
      <t>ベツ</t>
    </rPh>
    <phoneticPr fontId="1"/>
  </si>
  <si>
    <t>確認できたJAS構造材の「区分」、「種類」を明記する</t>
    <rPh sb="0" eb="2">
      <t>カクニン</t>
    </rPh>
    <rPh sb="8" eb="11">
      <t>コウゾウザイ</t>
    </rPh>
    <rPh sb="13" eb="15">
      <t>クブン</t>
    </rPh>
    <rPh sb="18" eb="20">
      <t>シュルイ</t>
    </rPh>
    <rPh sb="22" eb="24">
      <t>メイキ</t>
    </rPh>
    <phoneticPr fontId="1"/>
  </si>
  <si>
    <t xml:space="preserve">部材名称 </t>
    <rPh sb="0" eb="4">
      <t>ブザイメイショウ</t>
    </rPh>
    <phoneticPr fontId="1"/>
  </si>
  <si>
    <r>
      <t>・</t>
    </r>
    <r>
      <rPr>
        <sz val="10.5"/>
        <color theme="1"/>
        <rFont val="游ゴシック"/>
        <family val="3"/>
        <charset val="128"/>
        <scheme val="minor"/>
      </rPr>
      <t>対象「</t>
    </r>
    <r>
      <rPr>
        <b/>
        <sz val="10.5"/>
        <color theme="1"/>
        <rFont val="游ゴシック"/>
        <family val="3"/>
        <charset val="128"/>
        <scheme val="minor"/>
      </rPr>
      <t>区分」</t>
    </r>
    <r>
      <rPr>
        <sz val="10.5"/>
        <color theme="1"/>
        <rFont val="游ゴシック"/>
        <family val="3"/>
        <charset val="128"/>
        <scheme val="minor"/>
      </rPr>
      <t>とは</t>
    </r>
    <rPh sb="1" eb="3">
      <t>タイショウ</t>
    </rPh>
    <rPh sb="4" eb="6">
      <t>クブン</t>
    </rPh>
    <phoneticPr fontId="1"/>
  </si>
  <si>
    <r>
      <t>・</t>
    </r>
    <r>
      <rPr>
        <sz val="10.5"/>
        <color theme="1"/>
        <rFont val="游ゴシック"/>
        <family val="3"/>
        <charset val="128"/>
        <scheme val="minor"/>
      </rPr>
      <t>JAS構造材の</t>
    </r>
    <r>
      <rPr>
        <b/>
        <sz val="10.5"/>
        <color theme="1"/>
        <rFont val="游ゴシック"/>
        <family val="3"/>
        <charset val="128"/>
        <scheme val="minor"/>
      </rPr>
      <t>「種類」</t>
    </r>
    <rPh sb="4" eb="7">
      <t>コウゾウザイ</t>
    </rPh>
    <rPh sb="9" eb="11">
      <t>シュルイ</t>
    </rPh>
    <phoneticPr fontId="1"/>
  </si>
  <si>
    <t>JAS規格に適合するか検査・格付を行い、適合する製品にJASマークを印字・貼付して出荷できる。</t>
    <rPh sb="34" eb="36">
      <t>インジ</t>
    </rPh>
    <phoneticPr fontId="1"/>
  </si>
  <si>
    <t>「写真貼付シート（荷受・検収～外観）」を使い、各時点の内容を作成し印刷の上、提出する。</t>
    <rPh sb="9" eb="11">
      <t>ニウ</t>
    </rPh>
    <rPh sb="12" eb="14">
      <t>ケンシュウ</t>
    </rPh>
    <rPh sb="15" eb="17">
      <t>ガイカン</t>
    </rPh>
    <rPh sb="20" eb="21">
      <t>ツカ</t>
    </rPh>
    <rPh sb="23" eb="24">
      <t>カク</t>
    </rPh>
    <rPh sb="24" eb="26">
      <t>ジテン</t>
    </rPh>
    <rPh sb="27" eb="29">
      <t>ナイヨウ</t>
    </rPh>
    <rPh sb="30" eb="32">
      <t>サクセイ</t>
    </rPh>
    <rPh sb="33" eb="35">
      <t>インサツ</t>
    </rPh>
    <rPh sb="36" eb="37">
      <t>ウエ</t>
    </rPh>
    <rPh sb="38" eb="40">
      <t>テイシュツ</t>
    </rPh>
    <phoneticPr fontId="1"/>
  </si>
  <si>
    <r>
      <t>なおシート右側、記入欄には、</t>
    </r>
    <r>
      <rPr>
        <u/>
        <sz val="10.5"/>
        <color theme="1"/>
        <rFont val="游ゴシック"/>
        <family val="3"/>
        <charset val="128"/>
        <scheme val="minor"/>
      </rPr>
      <t>工事黒板の通り</t>
    </r>
    <r>
      <rPr>
        <sz val="10.5"/>
        <color theme="1"/>
        <rFont val="游ゴシック"/>
        <family val="3"/>
        <charset val="128"/>
        <scheme val="minor"/>
      </rPr>
      <t>を選択、転記して下さい。</t>
    </r>
    <rPh sb="5" eb="6">
      <t>ミギ</t>
    </rPh>
    <rPh sb="6" eb="7">
      <t>ガワ</t>
    </rPh>
    <rPh sb="8" eb="10">
      <t>キニュウ</t>
    </rPh>
    <rPh sb="10" eb="11">
      <t>ラン</t>
    </rPh>
    <rPh sb="14" eb="16">
      <t>コウジ</t>
    </rPh>
    <rPh sb="16" eb="18">
      <t>コクバン</t>
    </rPh>
    <rPh sb="19" eb="20">
      <t>トオ</t>
    </rPh>
    <rPh sb="22" eb="24">
      <t>センタク</t>
    </rPh>
    <rPh sb="25" eb="27">
      <t>テンキ</t>
    </rPh>
    <rPh sb="29" eb="30">
      <t>クダ</t>
    </rPh>
    <phoneticPr fontId="1"/>
  </si>
  <si>
    <t>　提出写真は、助成木材が判別でき、鮮明に写っているものを選んで下さい。</t>
    <rPh sb="1" eb="3">
      <t>テイシュツ</t>
    </rPh>
    <rPh sb="3" eb="5">
      <t>シャシン</t>
    </rPh>
    <rPh sb="7" eb="11">
      <t>ジョセイモクザイ</t>
    </rPh>
    <rPh sb="12" eb="14">
      <t>ハンベツ</t>
    </rPh>
    <rPh sb="17" eb="19">
      <t>センメイ</t>
    </rPh>
    <rPh sb="20" eb="21">
      <t>ウツ</t>
    </rPh>
    <rPh sb="28" eb="29">
      <t>エラ</t>
    </rPh>
    <rPh sb="31" eb="32">
      <t>クダ</t>
    </rPh>
    <phoneticPr fontId="1"/>
  </si>
  <si>
    <t>製品情報を拡大</t>
    <rPh sb="0" eb="2">
      <t>セイヒン</t>
    </rPh>
    <rPh sb="2" eb="4">
      <t>ジョウホウ</t>
    </rPh>
    <rPh sb="5" eb="7">
      <t>カクダイ</t>
    </rPh>
    <phoneticPr fontId="1"/>
  </si>
  <si>
    <t>(強度･寸法･樹種など読み取れる)</t>
    <rPh sb="1" eb="3">
      <t>キョウド</t>
    </rPh>
    <rPh sb="4" eb="6">
      <t>スンポウ</t>
    </rPh>
    <rPh sb="7" eb="9">
      <t>ジュシュ</t>
    </rPh>
    <rPh sb="11" eb="12">
      <t>ヨ</t>
    </rPh>
    <rPh sb="13" eb="14">
      <t>ト</t>
    </rPh>
    <phoneticPr fontId="1"/>
  </si>
  <si>
    <r>
      <t>→　それぞれのJAS材の施工が</t>
    </r>
    <r>
      <rPr>
        <b/>
        <sz val="10.5"/>
        <color theme="1"/>
        <rFont val="游ゴシック"/>
        <family val="3"/>
        <charset val="128"/>
        <scheme val="minor"/>
      </rPr>
      <t>完了した時点</t>
    </r>
    <r>
      <rPr>
        <sz val="10.5"/>
        <color theme="1"/>
        <rFont val="游ゴシック"/>
        <family val="3"/>
        <charset val="128"/>
        <scheme val="minor"/>
      </rPr>
      <t>でも、②～④の写真を撮る。</t>
    </r>
    <rPh sb="10" eb="11">
      <t>ザイ</t>
    </rPh>
    <rPh sb="12" eb="14">
      <t>セコウ</t>
    </rPh>
    <rPh sb="15" eb="17">
      <t>カンリョウ</t>
    </rPh>
    <rPh sb="19" eb="21">
      <t>ジテン</t>
    </rPh>
    <rPh sb="28" eb="30">
      <t>シャシン</t>
    </rPh>
    <rPh sb="31" eb="32">
      <t>ト</t>
    </rPh>
    <phoneticPr fontId="1"/>
  </si>
  <si>
    <t>　助成できなくなる場合もありますので、よく調べて撮影して下さい。</t>
    <rPh sb="1" eb="3">
      <t>ジョセイ</t>
    </rPh>
    <rPh sb="9" eb="11">
      <t>バアイ</t>
    </rPh>
    <rPh sb="21" eb="22">
      <t>シラ</t>
    </rPh>
    <rPh sb="24" eb="26">
      <t>サツエイ</t>
    </rPh>
    <rPh sb="28" eb="29">
      <t>クダ</t>
    </rPh>
    <phoneticPr fontId="1"/>
  </si>
  <si>
    <t>機械等級構造用製材</t>
    <rPh sb="0" eb="9">
      <t>キカイトウキュウコウゾウヨウセイザイ</t>
    </rPh>
    <phoneticPr fontId="1"/>
  </si>
  <si>
    <t xml:space="preserve">        目視等級製材　乾燥材　     　　　 枠組壁工法構造用製材</t>
    <rPh sb="8" eb="14">
      <t>モクシトウキュウセイザイ</t>
    </rPh>
    <rPh sb="15" eb="18">
      <t>カンソウザイ</t>
    </rPh>
    <rPh sb="28" eb="38">
      <t>ワクグミカベコウホウコウゾウヨウセイザイ</t>
    </rPh>
    <phoneticPr fontId="1"/>
  </si>
  <si>
    <t>棟：</t>
    <rPh sb="0" eb="1">
      <t>ムネ</t>
    </rPh>
    <phoneticPr fontId="1"/>
  </si>
  <si>
    <t>棟：　区別があるなら直接記入する。</t>
    <rPh sb="0" eb="1">
      <t>ムネ</t>
    </rPh>
    <rPh sb="3" eb="5">
      <t>クベツ</t>
    </rPh>
    <rPh sb="10" eb="12">
      <t>チョクセツ</t>
    </rPh>
    <rPh sb="12" eb="14">
      <t>キニュウ</t>
    </rPh>
    <phoneticPr fontId="1"/>
  </si>
  <si>
    <t>←　・印：同上。</t>
    <rPh sb="3" eb="4">
      <t>シルシ</t>
    </rPh>
    <rPh sb="5" eb="7">
      <t>ドウジョウ</t>
    </rPh>
    <phoneticPr fontId="1"/>
  </si>
  <si>
    <t>←　追記。</t>
    <rPh sb="2" eb="4">
      <t>ツイキ</t>
    </rPh>
    <phoneticPr fontId="1"/>
  </si>
  <si>
    <t>←　上記で選べない他の部分、追記事項など直接記入。</t>
    <rPh sb="9" eb="10">
      <t>ホカ</t>
    </rPh>
    <rPh sb="11" eb="13">
      <t>ブブン</t>
    </rPh>
    <rPh sb="14" eb="16">
      <t>ツイキ</t>
    </rPh>
    <rPh sb="16" eb="18">
      <t>ジコウ</t>
    </rPh>
    <rPh sb="20" eb="22">
      <t>チョクセツ</t>
    </rPh>
    <rPh sb="22" eb="24">
      <t>キニュウ</t>
    </rPh>
    <phoneticPr fontId="1"/>
  </si>
  <si>
    <t>←　＊欄：上に準じる。</t>
    <rPh sb="3" eb="4">
      <t>ラン</t>
    </rPh>
    <rPh sb="5" eb="6">
      <t>ウエ</t>
    </rPh>
    <rPh sb="7" eb="8">
      <t>ジュン</t>
    </rPh>
    <phoneticPr fontId="1"/>
  </si>
  <si>
    <r>
      <t>内容：このシートは</t>
    </r>
    <r>
      <rPr>
        <sz val="10"/>
        <color rgb="FFFF0000"/>
        <rFont val="游ゴシック"/>
        <family val="3"/>
        <charset val="128"/>
        <scheme val="minor"/>
      </rPr>
      <t>「荷受・検収」用</t>
    </r>
    <r>
      <rPr>
        <sz val="10"/>
        <color theme="1"/>
        <rFont val="游ゴシック"/>
        <family val="3"/>
        <charset val="128"/>
        <scheme val="minor"/>
      </rPr>
      <t>です。</t>
    </r>
    <rPh sb="10" eb="12">
      <t>ニウ</t>
    </rPh>
    <rPh sb="13" eb="15">
      <t>ケンシュウ</t>
    </rPh>
    <rPh sb="16" eb="17">
      <t>ヨウ</t>
    </rPh>
    <phoneticPr fontId="1"/>
  </si>
  <si>
    <r>
      <t>内容：このシートは</t>
    </r>
    <r>
      <rPr>
        <sz val="10"/>
        <color rgb="FFFF0000"/>
        <rFont val="游ゴシック"/>
        <family val="3"/>
        <charset val="128"/>
        <scheme val="minor"/>
      </rPr>
      <t>「部材・部位、JASﾏｰｸ」用</t>
    </r>
    <r>
      <rPr>
        <sz val="10"/>
        <color theme="1"/>
        <rFont val="游ゴシック"/>
        <family val="2"/>
        <charset val="128"/>
        <scheme val="minor"/>
      </rPr>
      <t>です。</t>
    </r>
    <rPh sb="10" eb="12">
      <t>ブザイ</t>
    </rPh>
    <rPh sb="13" eb="15">
      <t>ブイ</t>
    </rPh>
    <phoneticPr fontId="1"/>
  </si>
  <si>
    <r>
      <t>内容：このシートは</t>
    </r>
    <r>
      <rPr>
        <sz val="10"/>
        <color rgb="FFFF0000"/>
        <rFont val="游ゴシック"/>
        <family val="3"/>
        <charset val="128"/>
        <scheme val="minor"/>
      </rPr>
      <t>「内観写真」用</t>
    </r>
    <r>
      <rPr>
        <sz val="10"/>
        <color theme="1"/>
        <rFont val="游ゴシック"/>
        <family val="2"/>
        <charset val="128"/>
        <scheme val="minor"/>
      </rPr>
      <t>です。</t>
    </r>
    <rPh sb="10" eb="12">
      <t>ナイカン</t>
    </rPh>
    <rPh sb="12" eb="14">
      <t>シャシン</t>
    </rPh>
    <phoneticPr fontId="1"/>
  </si>
  <si>
    <r>
      <t>内容：このシートは</t>
    </r>
    <r>
      <rPr>
        <sz val="10"/>
        <color rgb="FFFF0000"/>
        <rFont val="游ゴシック"/>
        <family val="3"/>
        <charset val="128"/>
        <scheme val="minor"/>
      </rPr>
      <t>「外観写真」用</t>
    </r>
    <r>
      <rPr>
        <sz val="10"/>
        <color theme="1"/>
        <rFont val="游ゴシック"/>
        <family val="3"/>
        <charset val="128"/>
        <scheme val="minor"/>
      </rPr>
      <t>です。</t>
    </r>
    <rPh sb="10" eb="12">
      <t>ガイカン</t>
    </rPh>
    <phoneticPr fontId="1"/>
  </si>
  <si>
    <t>階数：　写した階数を記入。</t>
    <phoneticPr fontId="1"/>
  </si>
  <si>
    <t>階数：　写った木材を使う階を記入。</t>
    <rPh sb="7" eb="9">
      <t>モクザイ</t>
    </rPh>
    <rPh sb="10" eb="11">
      <t>ツカ</t>
    </rPh>
    <phoneticPr fontId="1"/>
  </si>
  <si>
    <t>「JAS構造材の種類は何か」を確認しながら、下記の時点①～④および内容で撮影すること。</t>
    <rPh sb="11" eb="12">
      <t>ナニ</t>
    </rPh>
    <rPh sb="15" eb="17">
      <t>カクニン</t>
    </rPh>
    <rPh sb="22" eb="24">
      <t>カキ</t>
    </rPh>
    <rPh sb="25" eb="27">
      <t>ジテン</t>
    </rPh>
    <rPh sb="33" eb="35">
      <t>ナイヨウ</t>
    </rPh>
    <phoneticPr fontId="1"/>
  </si>
  <si>
    <r>
      <t>※　写真は手引き通りに撮影して、記録データはしっかりと</t>
    </r>
    <r>
      <rPr>
        <u/>
        <sz val="10.5"/>
        <color theme="1"/>
        <rFont val="游ゴシック"/>
        <family val="3"/>
        <charset val="128"/>
        <scheme val="minor"/>
      </rPr>
      <t>保存・管理</t>
    </r>
    <r>
      <rPr>
        <sz val="10.5"/>
        <color theme="1"/>
        <rFont val="游ゴシック"/>
        <family val="3"/>
        <charset val="128"/>
        <scheme val="minor"/>
      </rPr>
      <t>して下さい。</t>
    </r>
    <rPh sb="16" eb="18">
      <t>キロク</t>
    </rPh>
    <rPh sb="27" eb="29">
      <t>ホゾン</t>
    </rPh>
    <rPh sb="30" eb="32">
      <t>カンリ</t>
    </rPh>
    <phoneticPr fontId="1"/>
  </si>
  <si>
    <r>
      <rPr>
        <b/>
        <sz val="10.5"/>
        <color theme="1"/>
        <rFont val="游ゴシック"/>
        <family val="3"/>
        <charset val="128"/>
        <scheme val="minor"/>
      </rPr>
      <t>JASマーク</t>
    </r>
    <r>
      <rPr>
        <sz val="10.5"/>
        <color theme="1"/>
        <rFont val="游ゴシック"/>
        <family val="3"/>
        <charset val="128"/>
        <scheme val="minor"/>
      </rPr>
      <t>(印字／シール)</t>
    </r>
    <r>
      <rPr>
        <sz val="10"/>
        <color theme="1"/>
        <rFont val="游ゴシック"/>
        <family val="3"/>
        <charset val="128"/>
        <scheme val="minor"/>
      </rPr>
      <t>と</t>
    </r>
    <rPh sb="7" eb="9">
      <t>インジ</t>
    </rPh>
    <phoneticPr fontId="1"/>
  </si>
  <si>
    <r>
      <t>※　</t>
    </r>
    <r>
      <rPr>
        <b/>
        <sz val="10.5"/>
        <color theme="1"/>
        <rFont val="游ゴシック"/>
        <family val="3"/>
        <charset val="128"/>
        <scheme val="minor"/>
      </rPr>
      <t>建て方完了後</t>
    </r>
    <r>
      <rPr>
        <sz val="10.5"/>
        <color theme="1"/>
        <rFont val="游ゴシック"/>
        <family val="3"/>
        <charset val="128"/>
        <scheme val="minor"/>
      </rPr>
      <t>に、床・壁・屋根などの下地材や合板類の</t>
    </r>
    <r>
      <rPr>
        <b/>
        <sz val="10.5"/>
        <color theme="1"/>
        <rFont val="游ゴシック"/>
        <family val="3"/>
        <charset val="128"/>
        <scheme val="minor"/>
      </rPr>
      <t>JAS助成木材が施工</t>
    </r>
    <r>
      <rPr>
        <sz val="10.5"/>
        <color theme="1"/>
        <rFont val="游ゴシック"/>
        <family val="3"/>
        <charset val="128"/>
        <scheme val="minor"/>
      </rPr>
      <t>されるとき</t>
    </r>
    <rPh sb="2" eb="3">
      <t>タ</t>
    </rPh>
    <rPh sb="4" eb="5">
      <t>カタ</t>
    </rPh>
    <rPh sb="5" eb="7">
      <t>カンリョウ</t>
    </rPh>
    <rPh sb="7" eb="8">
      <t>ゴ</t>
    </rPh>
    <rPh sb="10" eb="11">
      <t>ユカ</t>
    </rPh>
    <rPh sb="12" eb="13">
      <t>カベ</t>
    </rPh>
    <rPh sb="14" eb="16">
      <t>ヤネ</t>
    </rPh>
    <rPh sb="19" eb="21">
      <t>シタジ</t>
    </rPh>
    <rPh sb="21" eb="22">
      <t>ザイ</t>
    </rPh>
    <rPh sb="23" eb="25">
      <t>ゴウハン</t>
    </rPh>
    <rPh sb="25" eb="26">
      <t>ルイ</t>
    </rPh>
    <rPh sb="32" eb="33">
      <t>キ</t>
    </rPh>
    <rPh sb="33" eb="34">
      <t>ザイ</t>
    </rPh>
    <rPh sb="35" eb="37">
      <t>セコウ</t>
    </rPh>
    <phoneticPr fontId="1"/>
  </si>
  <si>
    <r>
      <t>※　下記のJAS種類で特に、</t>
    </r>
    <r>
      <rPr>
        <b/>
        <sz val="10.5"/>
        <color theme="1"/>
        <rFont val="游ゴシック"/>
        <family val="3"/>
        <charset val="128"/>
        <scheme val="minor"/>
      </rPr>
      <t>JAS印</t>
    </r>
    <r>
      <rPr>
        <sz val="10.5"/>
        <color theme="1"/>
        <rFont val="游ゴシック"/>
        <family val="2"/>
        <charset val="128"/>
        <scheme val="minor"/>
      </rPr>
      <t>の確認ができていない、または認識違いが見受けられます。</t>
    </r>
    <rPh sb="2" eb="4">
      <t>カキ</t>
    </rPh>
    <rPh sb="8" eb="10">
      <t>シュルイ</t>
    </rPh>
    <rPh sb="11" eb="12">
      <t>トク</t>
    </rPh>
    <rPh sb="17" eb="18">
      <t>イン</t>
    </rPh>
    <rPh sb="19" eb="21">
      <t>カクニン</t>
    </rPh>
    <rPh sb="32" eb="34">
      <t>ニンシキ</t>
    </rPh>
    <rPh sb="34" eb="35">
      <t>チガ</t>
    </rPh>
    <rPh sb="37" eb="39">
      <t>ミウ</t>
    </rPh>
    <phoneticPr fontId="1"/>
  </si>
  <si>
    <t>※ CLTは金物接合部も撮影</t>
    <phoneticPr fontId="1"/>
  </si>
  <si>
    <t>　現場名、通り記号は</t>
    <phoneticPr fontId="1"/>
  </si>
  <si>
    <t>　JAS表示ではありません。</t>
    <rPh sb="4" eb="6">
      <t>ヒョウジ</t>
    </rPh>
    <phoneticPr fontId="1"/>
  </si>
  <si>
    <r>
      <t>※</t>
    </r>
    <r>
      <rPr>
        <b/>
        <sz val="9"/>
        <color rgb="FFFF0000"/>
        <rFont val="游ゴシック"/>
        <family val="3"/>
        <charset val="128"/>
        <scheme val="minor"/>
      </rPr>
      <t>プレカット</t>
    </r>
    <r>
      <rPr>
        <b/>
        <sz val="10"/>
        <color rgb="FFFF0000"/>
        <rFont val="游ゴシック"/>
        <family val="3"/>
        <charset val="128"/>
        <scheme val="minor"/>
      </rPr>
      <t>工場で印字される</t>
    </r>
    <rPh sb="6" eb="8">
      <t>コウジョウ</t>
    </rPh>
    <phoneticPr fontId="1"/>
  </si>
  <si>
    <t>令和</t>
    <rPh sb="0" eb="2">
      <t>レイワ</t>
    </rPh>
    <phoneticPr fontId="1"/>
  </si>
  <si>
    <t>年</t>
    <rPh sb="0" eb="1">
      <t>ネン</t>
    </rPh>
    <phoneticPr fontId="1"/>
  </si>
  <si>
    <t>月</t>
    <rPh sb="0" eb="1">
      <t>ゲツ</t>
    </rPh>
    <phoneticPr fontId="1"/>
  </si>
  <si>
    <t>日</t>
    <rPh sb="0" eb="1">
      <t>ニチ</t>
    </rPh>
    <phoneticPr fontId="1"/>
  </si>
  <si>
    <t>JAS製品であることの証明書</t>
    <rPh sb="3" eb="5">
      <t>セイヒン</t>
    </rPh>
    <rPh sb="11" eb="14">
      <t>ショウメイショ</t>
    </rPh>
    <phoneticPr fontId="1"/>
  </si>
  <si>
    <t>一般社団法人全国木材組合連合会</t>
    <rPh sb="0" eb="2">
      <t>イッパン</t>
    </rPh>
    <rPh sb="2" eb="4">
      <t>シャダン</t>
    </rPh>
    <rPh sb="4" eb="6">
      <t>ホウジン</t>
    </rPh>
    <rPh sb="6" eb="8">
      <t>ゼンコク</t>
    </rPh>
    <rPh sb="8" eb="10">
      <t>モクザイ</t>
    </rPh>
    <rPh sb="10" eb="12">
      <t>クミアイ</t>
    </rPh>
    <rPh sb="12" eb="15">
      <t>レンゴウカイ</t>
    </rPh>
    <phoneticPr fontId="1"/>
  </si>
  <si>
    <t>会長　菅野　康則　殿</t>
    <rPh sb="0" eb="2">
      <t>カイチョウ</t>
    </rPh>
    <rPh sb="9" eb="10">
      <t>トノ</t>
    </rPh>
    <phoneticPr fontId="1"/>
  </si>
  <si>
    <t>会社名</t>
    <rPh sb="0" eb="3">
      <t>カイシャメイ</t>
    </rPh>
    <phoneticPr fontId="1"/>
  </si>
  <si>
    <t>住　所</t>
    <rPh sb="0" eb="1">
      <t>ジュウ</t>
    </rPh>
    <rPh sb="2" eb="3">
      <t>ショ</t>
    </rPh>
    <phoneticPr fontId="1"/>
  </si>
  <si>
    <t>　当社が供給した下記の木材は、JAS製品であることを証明いたします。</t>
    <rPh sb="1" eb="3">
      <t>トウシャ</t>
    </rPh>
    <rPh sb="4" eb="6">
      <t>キョウキュウ</t>
    </rPh>
    <rPh sb="8" eb="10">
      <t>カキ</t>
    </rPh>
    <rPh sb="11" eb="13">
      <t>モクザイ</t>
    </rPh>
    <rPh sb="18" eb="20">
      <t>セイヒン</t>
    </rPh>
    <rPh sb="26" eb="28">
      <t>ショウメイ</t>
    </rPh>
    <phoneticPr fontId="1"/>
  </si>
  <si>
    <t>事業番号</t>
    <rPh sb="0" eb="4">
      <t>ジギョウバンゴウ</t>
    </rPh>
    <phoneticPr fontId="1"/>
  </si>
  <si>
    <t>申請者名</t>
    <rPh sb="0" eb="3">
      <t>シンセイシャ</t>
    </rPh>
    <rPh sb="3" eb="4">
      <t>メイ</t>
    </rPh>
    <phoneticPr fontId="1"/>
  </si>
  <si>
    <t>JAS構造材の種類</t>
    <rPh sb="3" eb="6">
      <t>コウゾウザイ</t>
    </rPh>
    <rPh sb="7" eb="9">
      <t>シュルイ</t>
    </rPh>
    <phoneticPr fontId="1"/>
  </si>
  <si>
    <t>JAS製造業者名</t>
    <rPh sb="3" eb="6">
      <t>セイゾウギョウ</t>
    </rPh>
    <rPh sb="6" eb="7">
      <t>シャ</t>
    </rPh>
    <rPh sb="7" eb="8">
      <t>メイ</t>
    </rPh>
    <phoneticPr fontId="1"/>
  </si>
  <si>
    <t>納品書等の該当項目、番号等※</t>
    <rPh sb="0" eb="3">
      <t>ノウヒンショ</t>
    </rPh>
    <rPh sb="3" eb="4">
      <t>トウ</t>
    </rPh>
    <rPh sb="5" eb="7">
      <t>ガイトウ</t>
    </rPh>
    <rPh sb="7" eb="9">
      <t>コウモク</t>
    </rPh>
    <rPh sb="10" eb="12">
      <t>バンゴウ</t>
    </rPh>
    <rPh sb="12" eb="13">
      <t>トウ</t>
    </rPh>
    <phoneticPr fontId="1"/>
  </si>
  <si>
    <t>※記入例：「別添納品書のNo.４」、「別添出荷証明書のCLT材の全て」など。</t>
    <rPh sb="1" eb="4">
      <t>キニュウレイ</t>
    </rPh>
    <rPh sb="6" eb="8">
      <t>ベッテン</t>
    </rPh>
    <rPh sb="8" eb="11">
      <t>ノウヒンショ</t>
    </rPh>
    <rPh sb="19" eb="21">
      <t>ベッテン</t>
    </rPh>
    <rPh sb="21" eb="26">
      <t>シュッカショウメイショ</t>
    </rPh>
    <rPh sb="30" eb="31">
      <t>ザイ</t>
    </rPh>
    <rPh sb="32" eb="33">
      <t>スベ</t>
    </rPh>
    <phoneticPr fontId="1"/>
  </si>
  <si>
    <t>代表者役職名</t>
    <rPh sb="0" eb="3">
      <t>ダイヒョウシャ</t>
    </rPh>
    <rPh sb="3" eb="4">
      <t>ヤク</t>
    </rPh>
    <rPh sb="4" eb="5">
      <t>ショク</t>
    </rPh>
    <rPh sb="5" eb="6">
      <t>メイ</t>
    </rPh>
    <phoneticPr fontId="1"/>
  </si>
  <si>
    <t>氏名</t>
    <phoneticPr fontId="1"/>
  </si>
  <si>
    <t>様式第６号 別添３</t>
    <rPh sb="0" eb="2">
      <t>ヨウシキ</t>
    </rPh>
    <rPh sb="2" eb="3">
      <t>ダイ</t>
    </rPh>
    <rPh sb="4" eb="5">
      <t>ゴウ</t>
    </rPh>
    <rPh sb="6" eb="8">
      <t>ベッテン</t>
    </rPh>
    <phoneticPr fontId="1"/>
  </si>
  <si>
    <t>←　JAS構造材の種類はプルダウン選択</t>
    <rPh sb="2" eb="8">
      <t>ジャsコウゾウザイ</t>
    </rPh>
    <rPh sb="9" eb="11">
      <t>シュルイ</t>
    </rPh>
    <rPh sb="17" eb="19">
      <t>センタク</t>
    </rPh>
    <phoneticPr fontId="1"/>
  </si>
  <si>
    <t>←　納品書等は必ず添付し、どの木材等に該当するのか分かるように該当項目、番号等を記入。</t>
    <rPh sb="2" eb="5">
      <t>ノウヒンショ</t>
    </rPh>
    <rPh sb="5" eb="6">
      <t>トウ</t>
    </rPh>
    <rPh sb="7" eb="8">
      <t>カナラ</t>
    </rPh>
    <rPh sb="9" eb="11">
      <t>テンプ</t>
    </rPh>
    <rPh sb="15" eb="17">
      <t>モクザイ</t>
    </rPh>
    <rPh sb="17" eb="18">
      <t>トウ</t>
    </rPh>
    <rPh sb="19" eb="21">
      <t>ガイトウ</t>
    </rPh>
    <rPh sb="25" eb="26">
      <t>ワ</t>
    </rPh>
    <rPh sb="31" eb="35">
      <t>ガイトウコウモク</t>
    </rPh>
    <rPh sb="36" eb="39">
      <t>バンゴウトウ</t>
    </rPh>
    <rPh sb="40" eb="42">
      <t>キニュウ</t>
    </rPh>
    <phoneticPr fontId="1"/>
  </si>
  <si>
    <t>施工写真書類の作成</t>
    <rPh sb="0" eb="4">
      <t>セコウシャシン</t>
    </rPh>
    <rPh sb="4" eb="6">
      <t>ショルイ</t>
    </rPh>
    <rPh sb="7" eb="9">
      <t>サクセイ</t>
    </rPh>
    <phoneticPr fontId="1"/>
  </si>
  <si>
    <t>※　木材加工等によって、JASマークがやむを得ず確認できない</t>
    <rPh sb="2" eb="4">
      <t>モクザイ</t>
    </rPh>
    <rPh sb="4" eb="6">
      <t>カコウ</t>
    </rPh>
    <rPh sb="6" eb="7">
      <t>トウ</t>
    </rPh>
    <rPh sb="22" eb="23">
      <t>エ</t>
    </rPh>
    <rPh sb="24" eb="26">
      <t>カクニン</t>
    </rPh>
    <phoneticPr fontId="1"/>
  </si>
  <si>
    <t>　製品については、様式６号別添３の「JAS製品であることの証　</t>
    <rPh sb="29" eb="30">
      <t>アカシ</t>
    </rPh>
    <phoneticPr fontId="1"/>
  </si>
  <si>
    <r>
      <rPr>
        <sz val="10.5"/>
        <color theme="1"/>
        <rFont val="游ゴシック"/>
        <family val="3"/>
        <charset val="128"/>
        <scheme val="minor"/>
      </rPr>
      <t xml:space="preserve">   </t>
    </r>
    <r>
      <rPr>
        <u/>
        <sz val="10.5"/>
        <color theme="1"/>
        <rFont val="游ゴシック"/>
        <family val="3"/>
        <charset val="128"/>
        <scheme val="minor"/>
      </rPr>
      <t>確認できない木材は、</t>
    </r>
    <r>
      <rPr>
        <b/>
        <u/>
        <sz val="10.5"/>
        <color rgb="FFFF0000"/>
        <rFont val="游ゴシック"/>
        <family val="3"/>
        <charset val="128"/>
        <scheme val="minor"/>
      </rPr>
      <t>助成できません。</t>
    </r>
    <rPh sb="3" eb="5">
      <t>カクニン</t>
    </rPh>
    <rPh sb="9" eb="11">
      <t>モクザイ</t>
    </rPh>
    <rPh sb="13" eb="15">
      <t>ジョセイ</t>
    </rPh>
    <phoneticPr fontId="1"/>
  </si>
  <si>
    <t>　書」を提出する必要がある。</t>
    <phoneticPr fontId="1"/>
  </si>
  <si>
    <t>保存処理材</t>
    <rPh sb="0" eb="4">
      <t>ホゾンショリ</t>
    </rPh>
    <rPh sb="4" eb="5">
      <t>ザイ</t>
    </rPh>
    <phoneticPr fontId="1"/>
  </si>
  <si>
    <t>保存処理材</t>
    <rPh sb="0" eb="5">
      <t>ホゾンショリザイ</t>
    </rPh>
    <phoneticPr fontId="1"/>
  </si>
  <si>
    <t>令和7年〇月〇日</t>
    <rPh sb="0" eb="2">
      <t>レイワ</t>
    </rPh>
    <rPh sb="3" eb="4">
      <t>ネン</t>
    </rPh>
    <rPh sb="5" eb="6">
      <t>ガツ</t>
    </rPh>
    <rPh sb="7" eb="8">
      <t>ニチ</t>
    </rPh>
    <phoneticPr fontId="1"/>
  </si>
  <si>
    <t>2.　目視等級製材 乾燥材</t>
    <rPh sb="3" eb="5">
      <t>モクシ</t>
    </rPh>
    <rPh sb="5" eb="7">
      <t>トウキュウ</t>
    </rPh>
    <rPh sb="7" eb="9">
      <t>セイザイ</t>
    </rPh>
    <rPh sb="10" eb="12">
      <t>カンソウ</t>
    </rPh>
    <rPh sb="12" eb="13">
      <t>ザイ</t>
    </rPh>
    <phoneticPr fontId="1"/>
  </si>
  <si>
    <t>3.　枠組壁工法構造用製材</t>
    <rPh sb="3" eb="5">
      <t>ワクグミ</t>
    </rPh>
    <rPh sb="5" eb="6">
      <t>カベ</t>
    </rPh>
    <rPh sb="6" eb="8">
      <t>コウホウ</t>
    </rPh>
    <rPh sb="8" eb="11">
      <t>コウゾウヨウ</t>
    </rPh>
    <rPh sb="11" eb="13">
      <t>セイザイ</t>
    </rPh>
    <phoneticPr fontId="1"/>
  </si>
  <si>
    <t>4.　構造用集成材</t>
    <phoneticPr fontId="1"/>
  </si>
  <si>
    <t>5.　構造用単板積層材（構造用LVL）</t>
    <phoneticPr fontId="1"/>
  </si>
  <si>
    <t>6.　直交集成板（CLT）</t>
    <phoneticPr fontId="1"/>
  </si>
  <si>
    <t>7.　構造用合板</t>
    <rPh sb="3" eb="6">
      <t>コウゾウヨウ</t>
    </rPh>
    <rPh sb="6" eb="8">
      <t>ゴウハン</t>
    </rPh>
    <phoneticPr fontId="1"/>
  </si>
  <si>
    <t>8.　構造用パネル（OSB）</t>
    <rPh sb="3" eb="6">
      <t>コウゾウヨウ</t>
    </rPh>
    <phoneticPr fontId="1"/>
  </si>
  <si>
    <t>9.　保存処理材</t>
    <rPh sb="3" eb="8">
      <t>ホゾンショリザイ</t>
    </rPh>
    <phoneticPr fontId="1"/>
  </si>
  <si>
    <t>※　黒板は、撮影後に黒板の記載内容が加工できない形式のものとしてください。</t>
    <rPh sb="2" eb="4">
      <t>コクバン</t>
    </rPh>
    <rPh sb="6" eb="9">
      <t>サツエイゴ</t>
    </rPh>
    <rPh sb="10" eb="12">
      <t>コクバン</t>
    </rPh>
    <rPh sb="13" eb="15">
      <t>キサイ</t>
    </rPh>
    <rPh sb="15" eb="17">
      <t>ナイヨウ</t>
    </rPh>
    <rPh sb="18" eb="20">
      <t>カコウ</t>
    </rPh>
    <rPh sb="24" eb="26">
      <t>ケイシキ</t>
    </rPh>
    <phoneticPr fontId="1"/>
  </si>
  <si>
    <r>
      <t>　</t>
    </r>
    <r>
      <rPr>
        <u/>
        <sz val="10.5"/>
        <color theme="1"/>
        <rFont val="游ゴシック"/>
        <family val="3"/>
        <charset val="128"/>
        <scheme val="minor"/>
      </rPr>
      <t>上記の形式でない場合は、</t>
    </r>
    <r>
      <rPr>
        <b/>
        <u/>
        <sz val="10.5"/>
        <color rgb="FFFF0000"/>
        <rFont val="游ゴシック"/>
        <family val="3"/>
        <charset val="128"/>
        <scheme val="minor"/>
      </rPr>
      <t>申請書類として採用できません。</t>
    </r>
    <rPh sb="1" eb="3">
      <t>ジョウキ</t>
    </rPh>
    <rPh sb="4" eb="6">
      <t>ケイシキ</t>
    </rPh>
    <rPh sb="9" eb="11">
      <t>バアイ</t>
    </rPh>
    <rPh sb="13" eb="15">
      <t>シンセイ</t>
    </rPh>
    <rPh sb="15" eb="17">
      <t>ショルイ</t>
    </rPh>
    <rPh sb="20" eb="22">
      <t>サイヨウ</t>
    </rPh>
    <phoneticPr fontId="1"/>
  </si>
  <si>
    <t>印</t>
    <rPh sb="0" eb="1">
      <t>イン</t>
    </rPh>
    <phoneticPr fontId="1"/>
  </si>
  <si>
    <t>R7年　月　日</t>
    <rPh sb="2" eb="3">
      <t>ネン</t>
    </rPh>
    <rPh sb="4" eb="5">
      <t>ガツ</t>
    </rPh>
    <rPh sb="6" eb="7">
      <t>ニチ</t>
    </rPh>
    <phoneticPr fontId="1"/>
  </si>
  <si>
    <t>令和7年度　JAS構造材実証支援事業　写真プルダウンリスト</t>
    <rPh sb="0" eb="2">
      <t>レイワ</t>
    </rPh>
    <rPh sb="3" eb="5">
      <t>ネンド</t>
    </rPh>
    <rPh sb="9" eb="12">
      <t>コウゾウザイ</t>
    </rPh>
    <rPh sb="12" eb="16">
      <t>ジッショウシエン</t>
    </rPh>
    <rPh sb="16" eb="18">
      <t>ジギョウ</t>
    </rPh>
    <rPh sb="19" eb="21">
      <t>シャシン</t>
    </rPh>
    <phoneticPr fontId="1"/>
  </si>
  <si>
    <t>写真貼付
（※写真の黒板は、撮影後に記載内容が編集できないものに限る）</t>
    <rPh sb="0" eb="2">
      <t>シャシン</t>
    </rPh>
    <rPh sb="2" eb="4">
      <t>ハリツ</t>
    </rPh>
    <rPh sb="7" eb="9">
      <t>シャシン</t>
    </rPh>
    <rPh sb="10" eb="12">
      <t>コクバン</t>
    </rPh>
    <rPh sb="14" eb="16">
      <t>サツエイ</t>
    </rPh>
    <rPh sb="16" eb="17">
      <t>ゴ</t>
    </rPh>
    <rPh sb="18" eb="20">
      <t>キサイ</t>
    </rPh>
    <rPh sb="20" eb="22">
      <t>ナイヨウ</t>
    </rPh>
    <rPh sb="23" eb="25">
      <t>ヘンシュウ</t>
    </rPh>
    <rPh sb="32" eb="33">
      <t>カギ</t>
    </rPh>
    <phoneticPr fontId="1"/>
  </si>
  <si>
    <r>
      <t>　書類提出後に追加で、写真の提出</t>
    </r>
    <r>
      <rPr>
        <b/>
        <u/>
        <sz val="10.5"/>
        <color theme="1"/>
        <rFont val="游ゴシック"/>
        <family val="3"/>
        <charset val="128"/>
        <scheme val="minor"/>
      </rPr>
      <t>(</t>
    </r>
    <r>
      <rPr>
        <b/>
        <u/>
        <sz val="10.5"/>
        <color rgb="FFFF0000"/>
        <rFont val="游ゴシック"/>
        <family val="3"/>
        <charset val="128"/>
        <scheme val="minor"/>
      </rPr>
      <t>場合によっては電子データ</t>
    </r>
    <r>
      <rPr>
        <b/>
        <u/>
        <sz val="10.5"/>
        <color theme="1"/>
        <rFont val="游ゴシック"/>
        <family val="3"/>
        <charset val="128"/>
        <scheme val="minor"/>
      </rPr>
      <t>)</t>
    </r>
    <r>
      <rPr>
        <sz val="10.5"/>
        <color theme="1"/>
        <rFont val="游ゴシック"/>
        <family val="3"/>
        <charset val="128"/>
        <scheme val="minor"/>
      </rPr>
      <t>を求める場合があります。</t>
    </r>
    <rPh sb="1" eb="3">
      <t>ショルイ</t>
    </rPh>
    <rPh sb="3" eb="5">
      <t>テイシュツ</t>
    </rPh>
    <rPh sb="5" eb="6">
      <t>ゴ</t>
    </rPh>
    <rPh sb="7" eb="9">
      <t>ツイカ</t>
    </rPh>
    <rPh sb="11" eb="13">
      <t>シャシン</t>
    </rPh>
    <rPh sb="14" eb="16">
      <t>テイシュツ</t>
    </rPh>
    <rPh sb="17" eb="19">
      <t>バアイ</t>
    </rPh>
    <rPh sb="24" eb="26">
      <t>デンシ</t>
    </rPh>
    <rPh sb="31" eb="32">
      <t>モト</t>
    </rPh>
    <rPh sb="34" eb="36">
      <t>バアイ</t>
    </rPh>
    <phoneticPr fontId="1"/>
  </si>
  <si>
    <r>
      <t>←　証明書の発行主は、申請者ではなく、現場に木材を納品した</t>
    </r>
    <r>
      <rPr>
        <b/>
        <sz val="12"/>
        <color rgb="FFFF0000"/>
        <rFont val="Meiryo UI"/>
        <family val="3"/>
        <charset val="128"/>
      </rPr>
      <t>木材供給業者等</t>
    </r>
    <rPh sb="2" eb="5">
      <t>ショウメイショ</t>
    </rPh>
    <rPh sb="6" eb="9">
      <t>ハッコウヌシ</t>
    </rPh>
    <rPh sb="11" eb="14">
      <t>シンセイシャ</t>
    </rPh>
    <rPh sb="19" eb="21">
      <t>ゲンバ</t>
    </rPh>
    <rPh sb="22" eb="24">
      <t>モクザイ</t>
    </rPh>
    <rPh sb="25" eb="27">
      <t>ノウヒン</t>
    </rPh>
    <rPh sb="29" eb="31">
      <t>モクザイ</t>
    </rPh>
    <rPh sb="31" eb="33">
      <t>キョウキュウ</t>
    </rPh>
    <rPh sb="33" eb="35">
      <t>ギョウシャ</t>
    </rPh>
    <rPh sb="35" eb="36">
      <t>トウ</t>
    </rPh>
    <phoneticPr fontId="1"/>
  </si>
  <si>
    <t>＊</t>
    <phoneticPr fontId="1"/>
  </si>
  <si>
    <t>・</t>
    <phoneticPr fontId="1"/>
  </si>
  <si>
    <t>＊</t>
  </si>
  <si>
    <t>・</t>
  </si>
  <si>
    <t>←　施工時点（建て方完了など）必要なら直接記入する。</t>
    <rPh sb="4" eb="6">
      <t>ジテン</t>
    </rPh>
    <rPh sb="7" eb="8">
      <t>タ</t>
    </rPh>
    <rPh sb="9" eb="10">
      <t>カタ</t>
    </rPh>
    <rPh sb="10" eb="12">
      <t>カンリョウ</t>
    </rPh>
    <phoneticPr fontId="1"/>
  </si>
  <si>
    <t>←　施工内容（建て方完了など）必要なら直接記入する。</t>
    <rPh sb="2" eb="4">
      <t>セコウ</t>
    </rPh>
    <rPh sb="4" eb="6">
      <t>ナイヨウ</t>
    </rPh>
    <rPh sb="7" eb="8">
      <t>タ</t>
    </rPh>
    <rPh sb="9" eb="10">
      <t>カタ</t>
    </rPh>
    <rPh sb="10" eb="12">
      <t>カンリョウ</t>
    </rPh>
    <rPh sb="15" eb="17">
      <t>ヒツヨウ</t>
    </rPh>
    <rPh sb="19" eb="21">
      <t>チョクセツ</t>
    </rPh>
    <rPh sb="21" eb="23">
      <t>キニュウ</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</si>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</sst>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0"/>
      <color rgb="FFFF0000"/>
      <name val="游ゴシック"/>
      <family val="3"/>
      <charset val="128"/>
      <scheme val="minor"/>
    </font>
    <font>
      <b/>
      <sz val="10"/>
      <color theme="4" tint="0.39997558519241921"/>
      <name val="游ゴシック"/>
      <family val="3"/>
      <charset val="128"/>
      <scheme val="minor"/>
    </font>
    <font>
      <sz val="10.5"/>
      <color theme="1"/>
      <name val="游ゴシック"/>
      <family val="3"/>
      <charset val="128"/>
      <scheme val="minor"/>
    </font>
    <font>
      <sz val="11"/>
      <color theme="1"/>
      <name val="游ゴシック"/>
      <family val="3"/>
      <charset val="128"/>
      <scheme val="minor"/>
    </font>
    <font>
      <b/>
      <sz val="10.5"/>
      <color theme="1"/>
      <name val="游ゴシック"/>
      <family val="3"/>
      <charset val="128"/>
      <scheme val="minor"/>
    </font>
    <font>
      <sz val="14"/>
      <color theme="1"/>
      <name val="游ゴシック"/>
      <family val="3"/>
      <charset val="128"/>
      <scheme val="minor"/>
    </font>
    <font>
      <sz val="10.5"/>
      <color rgb="FFFF0000"/>
      <name val="游ゴシック"/>
      <family val="3"/>
      <charset val="128"/>
      <scheme val="minor"/>
    </font>
    <font>
      <sz val="10"/>
      <name val="游ゴシック"/>
      <family val="3"/>
      <charset val="128"/>
      <scheme val="minor"/>
    </font>
    <font>
      <sz val="10.5"/>
      <color theme="1"/>
      <name val="游ゴシック"/>
      <family val="2"/>
      <charset val="128"/>
      <scheme val="minor"/>
    </font>
    <font>
      <sz val="10"/>
      <color rgb="FFFF0000"/>
      <name val="游ゴシック"/>
      <family val="2"/>
      <charset val="128"/>
      <scheme val="minor"/>
    </font>
    <font>
      <u/>
      <sz val="10.5"/>
      <color theme="1"/>
      <name val="游ゴシック"/>
      <family val="3"/>
      <charset val="128"/>
      <scheme val="minor"/>
    </font>
    <font>
      <b/>
      <sz val="10.5"/>
      <color rgb="FFC00000"/>
      <name val="游ゴシック"/>
      <family val="3"/>
      <charset val="128"/>
      <scheme val="minor"/>
    </font>
    <font>
      <sz val="10.5"/>
      <color rgb="FFC00000"/>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0"/>
      <color rgb="FFFF0000"/>
      <name val="游ゴシック"/>
      <family val="3"/>
      <charset val="128"/>
      <scheme val="minor"/>
    </font>
    <font>
      <sz val="11"/>
      <name val="HG明朝B"/>
      <family val="1"/>
      <charset val="128"/>
    </font>
    <font>
      <sz val="11"/>
      <name val="游ゴシック"/>
      <family val="2"/>
      <charset val="128"/>
      <scheme val="minor"/>
    </font>
    <font>
      <b/>
      <sz val="12"/>
      <name val="HG明朝B"/>
      <family val="1"/>
      <charset val="128"/>
    </font>
    <font>
      <sz val="10"/>
      <name val="游ゴシック"/>
      <family val="2"/>
      <charset val="128"/>
      <scheme val="minor"/>
    </font>
    <font>
      <sz val="11"/>
      <color theme="1"/>
      <name val="游ゴシック"/>
      <family val="3"/>
      <charset val="128"/>
    </font>
    <font>
      <b/>
      <sz val="14"/>
      <name val="HG明朝B"/>
      <family val="1"/>
      <charset val="128"/>
    </font>
    <font>
      <b/>
      <u/>
      <sz val="10.5"/>
      <color rgb="FFFF0000"/>
      <name val="游ゴシック"/>
      <family val="3"/>
      <charset val="128"/>
      <scheme val="minor"/>
    </font>
    <font>
      <sz val="12"/>
      <name val="游ゴシック"/>
      <family val="3"/>
      <charset val="128"/>
      <scheme val="minor"/>
    </font>
    <font>
      <b/>
      <u/>
      <sz val="10.5"/>
      <color theme="1"/>
      <name val="游ゴシック"/>
      <family val="3"/>
      <charset val="128"/>
      <scheme val="minor"/>
    </font>
    <font>
      <sz val="11"/>
      <color theme="1"/>
      <name val="游ゴシック Medium"/>
      <family val="3"/>
      <charset val="128"/>
    </font>
    <font>
      <sz val="11"/>
      <name val="游ゴシック Medium"/>
      <family val="3"/>
      <charset val="128"/>
    </font>
    <font>
      <sz val="10"/>
      <name val="游ゴシック Medium"/>
      <family val="3"/>
      <charset val="128"/>
    </font>
    <font>
      <sz val="12"/>
      <name val="Meiryo UI"/>
      <family val="3"/>
      <charset val="128"/>
    </font>
    <font>
      <sz val="12"/>
      <color theme="1"/>
      <name val="Meiryo UI"/>
      <family val="3"/>
      <charset val="128"/>
    </font>
    <font>
      <b/>
      <sz val="12"/>
      <color rgb="FFFF0000"/>
      <name val="Meiryo UI"/>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75">
    <border>
      <left/>
      <right/>
      <top/>
      <bottom/>
      <diagonal/>
    </border>
    <border>
      <left/>
      <right/>
      <top style="hair">
        <color auto="1"/>
      </top>
      <bottom/>
      <diagonal/>
    </border>
    <border>
      <left style="hair">
        <color auto="1"/>
      </left>
      <right/>
      <top/>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dotted">
        <color theme="4" tint="0.39982299264503923"/>
      </left>
      <right/>
      <top style="dotted">
        <color theme="4" tint="0.39982299264503923"/>
      </top>
      <bottom/>
      <diagonal/>
    </border>
    <border>
      <left/>
      <right/>
      <top style="dotted">
        <color theme="4" tint="0.39982299264503923"/>
      </top>
      <bottom/>
      <diagonal/>
    </border>
    <border>
      <left/>
      <right style="dotted">
        <color theme="4" tint="0.39982299264503923"/>
      </right>
      <top style="dotted">
        <color theme="4" tint="0.39982299264503923"/>
      </top>
      <bottom/>
      <diagonal/>
    </border>
    <border>
      <left style="dotted">
        <color theme="4" tint="0.39982299264503923"/>
      </left>
      <right/>
      <top/>
      <bottom/>
      <diagonal/>
    </border>
    <border>
      <left/>
      <right style="dotted">
        <color theme="4" tint="0.39982299264503923"/>
      </right>
      <top/>
      <bottom/>
      <diagonal/>
    </border>
    <border>
      <left style="dotted">
        <color theme="4" tint="0.39982299264503923"/>
      </left>
      <right/>
      <top/>
      <bottom style="dotted">
        <color theme="4" tint="0.39982299264503923"/>
      </bottom>
      <diagonal/>
    </border>
    <border>
      <left/>
      <right/>
      <top/>
      <bottom style="dotted">
        <color theme="4" tint="0.39982299264503923"/>
      </bottom>
      <diagonal/>
    </border>
    <border>
      <left/>
      <right style="dotted">
        <color theme="4" tint="0.39982299264503923"/>
      </right>
      <top/>
      <bottom style="dotted">
        <color theme="4" tint="0.39982299264503923"/>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style="hair">
        <color auto="1"/>
      </top>
      <bottom style="hair">
        <color auto="1"/>
      </bottom>
      <diagonal/>
    </border>
    <border>
      <left/>
      <right style="thin">
        <color theme="1" tint="0.499984740745262"/>
      </right>
      <top style="hair">
        <color auto="1"/>
      </top>
      <bottom style="hair">
        <color auto="1"/>
      </bottom>
      <diagonal/>
    </border>
    <border>
      <left style="thin">
        <color theme="1" tint="0.499984740745262"/>
      </left>
      <right/>
      <top style="hair">
        <color auto="1"/>
      </top>
      <bottom/>
      <diagonal/>
    </border>
    <border>
      <left/>
      <right style="thin">
        <color theme="1" tint="0.499984740745262"/>
      </right>
      <top style="hair">
        <color auto="1"/>
      </top>
      <bottom/>
      <diagonal/>
    </border>
    <border>
      <left style="thin">
        <color theme="1" tint="0.499984740745262"/>
      </left>
      <right/>
      <top/>
      <bottom style="thin">
        <color theme="1" tint="0.499984740745262"/>
      </bottom>
      <diagonal/>
    </border>
    <border>
      <left style="hair">
        <color auto="1"/>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hair">
        <color auto="1"/>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hair">
        <color auto="1"/>
      </right>
      <top/>
      <bottom/>
      <diagonal/>
    </border>
    <border>
      <left style="thin">
        <color theme="1" tint="0.499984740745262"/>
      </left>
      <right style="hair">
        <color auto="1"/>
      </right>
      <top/>
      <bottom style="thin">
        <color theme="1" tint="0.499984740745262"/>
      </bottom>
      <diagonal/>
    </border>
    <border>
      <left style="thin">
        <color theme="1" tint="0.499984740745262"/>
      </left>
      <right style="hair">
        <color auto="1"/>
      </right>
      <top style="thin">
        <color theme="1" tint="0.499984740745262"/>
      </top>
      <bottom/>
      <diagonal/>
    </border>
    <border>
      <left style="hair">
        <color auto="1"/>
      </left>
      <right/>
      <top style="thin">
        <color theme="1" tint="0.499984740745262"/>
      </top>
      <bottom style="thin">
        <color theme="1" tint="0.499984740745262"/>
      </bottom>
      <diagonal/>
    </border>
    <border>
      <left/>
      <right style="hair">
        <color auto="1"/>
      </right>
      <top style="hair">
        <color auto="1"/>
      </top>
      <bottom/>
      <diagonal/>
    </border>
    <border>
      <left/>
      <right style="hair">
        <color auto="1"/>
      </right>
      <top/>
      <bottom style="hair">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indexed="64"/>
      </left>
      <right style="thin">
        <color indexed="64"/>
      </right>
      <top style="thin">
        <color auto="1"/>
      </top>
      <bottom style="medium">
        <color indexed="64"/>
      </bottom>
      <diagonal/>
    </border>
    <border>
      <left style="medium">
        <color indexed="64"/>
      </left>
      <right/>
      <top/>
      <bottom style="thin">
        <color auto="1"/>
      </bottom>
      <diagonal/>
    </border>
    <border>
      <left style="thin">
        <color indexed="64"/>
      </left>
      <right style="thin">
        <color indexed="64"/>
      </right>
      <top/>
      <bottom style="thin">
        <color indexed="64"/>
      </bottom>
      <diagonal/>
    </border>
    <border>
      <left/>
      <right style="medium">
        <color indexed="64"/>
      </right>
      <top/>
      <bottom style="thin">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style="thin">
        <color theme="1" tint="0.499984740745262"/>
      </top>
      <bottom style="hair">
        <color auto="1"/>
      </bottom>
      <diagonal/>
    </border>
    <border>
      <left/>
      <right/>
      <top style="thin">
        <color theme="1" tint="0.499984740745262"/>
      </top>
      <bottom style="hair">
        <color auto="1"/>
      </bottom>
      <diagonal/>
    </border>
    <border>
      <left/>
      <right style="thin">
        <color theme="1" tint="0.499984740745262"/>
      </right>
      <top style="thin">
        <color theme="1" tint="0.499984740745262"/>
      </top>
      <bottom style="hair">
        <color auto="1"/>
      </bottom>
      <diagonal/>
    </border>
    <border>
      <left/>
      <right style="thin">
        <color theme="1" tint="0.499984740745262"/>
      </right>
      <top/>
      <bottom style="hair">
        <color auto="1"/>
      </bottom>
      <diagonal/>
    </border>
  </borders>
  <cellStyleXfs count="1">
    <xf numFmtId="0" fontId="0" fillId="0" borderId="0">
      <alignment vertical="center"/>
    </xf>
  </cellStyleXfs>
  <cellXfs count="245">
    <xf numFmtId="0" fontId="0" fillId="0" borderId="0" xfId="0">
      <alignment vertical="center"/>
    </xf>
    <xf numFmtId="0" fontId="3" fillId="0" borderId="0" xfId="0" applyFont="1">
      <alignment vertical="center"/>
    </xf>
    <xf numFmtId="0" fontId="6" fillId="0" borderId="0" xfId="0" applyFont="1">
      <alignment vertical="center"/>
    </xf>
    <xf numFmtId="0" fontId="3" fillId="0" borderId="7"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2" fillId="0" borderId="0" xfId="0" applyFont="1">
      <alignment vertical="center"/>
    </xf>
    <xf numFmtId="0" fontId="8" fillId="0" borderId="0" xfId="0" applyFont="1">
      <alignment vertical="center"/>
    </xf>
    <xf numFmtId="0" fontId="8" fillId="3" borderId="0" xfId="0" applyFont="1" applyFill="1" applyAlignment="1">
      <alignment horizontal="center" vertical="center"/>
    </xf>
    <xf numFmtId="0" fontId="8" fillId="3" borderId="0" xfId="0" applyFont="1" applyFill="1">
      <alignment vertical="center"/>
    </xf>
    <xf numFmtId="0" fontId="8" fillId="0" borderId="0" xfId="0" applyFont="1" applyAlignment="1">
      <alignment horizontal="center" vertical="center"/>
    </xf>
    <xf numFmtId="0" fontId="8" fillId="2" borderId="0" xfId="0" applyFont="1" applyFill="1" applyAlignment="1">
      <alignment horizontal="center" vertical="center"/>
    </xf>
    <xf numFmtId="0" fontId="8" fillId="2" borderId="0" xfId="0" applyFont="1" applyFill="1">
      <alignment vertical="center"/>
    </xf>
    <xf numFmtId="0" fontId="9" fillId="4" borderId="0" xfId="0" applyFont="1" applyFill="1" applyAlignment="1">
      <alignment horizontal="center" vertical="center"/>
    </xf>
    <xf numFmtId="0" fontId="9" fillId="4" borderId="0" xfId="0" applyFont="1" applyFill="1">
      <alignment vertical="center"/>
    </xf>
    <xf numFmtId="0" fontId="10" fillId="0" borderId="0" xfId="0" applyFont="1">
      <alignment vertical="center"/>
    </xf>
    <xf numFmtId="0" fontId="9" fillId="5" borderId="0" xfId="0" applyFont="1" applyFill="1" applyAlignment="1">
      <alignment horizontal="center" vertical="center"/>
    </xf>
    <xf numFmtId="0" fontId="9" fillId="5" borderId="0" xfId="0" applyFont="1" applyFill="1">
      <alignment vertical="center"/>
    </xf>
    <xf numFmtId="0" fontId="3" fillId="0" borderId="6" xfId="0" applyFont="1" applyBorder="1" applyAlignment="1">
      <alignment horizontal="center" vertical="center"/>
    </xf>
    <xf numFmtId="0" fontId="8" fillId="0" borderId="6" xfId="0" applyFont="1" applyBorder="1">
      <alignment vertical="center"/>
    </xf>
    <xf numFmtId="0" fontId="3" fillId="0" borderId="8" xfId="0" applyFont="1" applyBorder="1" applyAlignment="1">
      <alignment horizontal="center" vertical="center"/>
    </xf>
    <xf numFmtId="0" fontId="8" fillId="0" borderId="8" xfId="0" applyFont="1" applyBorder="1">
      <alignment vertical="center"/>
    </xf>
    <xf numFmtId="0" fontId="8" fillId="0" borderId="7" xfId="0" applyFont="1" applyBorder="1">
      <alignment vertical="center"/>
    </xf>
    <xf numFmtId="0" fontId="8" fillId="0" borderId="18" xfId="0" applyFont="1" applyBorder="1" applyAlignment="1">
      <alignment horizontal="center" vertical="center"/>
    </xf>
    <xf numFmtId="0" fontId="8" fillId="0" borderId="17" xfId="0" applyFont="1" applyBorder="1">
      <alignment vertical="center"/>
    </xf>
    <xf numFmtId="0" fontId="2" fillId="0" borderId="0" xfId="0" applyFont="1">
      <alignment vertical="center"/>
    </xf>
    <xf numFmtId="0" fontId="10" fillId="0" borderId="6" xfId="0" applyFont="1" applyBorder="1">
      <alignment vertical="center"/>
    </xf>
    <xf numFmtId="0" fontId="8" fillId="0" borderId="20" xfId="0" applyFont="1" applyBorder="1">
      <alignment vertical="center"/>
    </xf>
    <xf numFmtId="0" fontId="9" fillId="0" borderId="6" xfId="0" applyFont="1" applyBorder="1">
      <alignment vertical="center"/>
    </xf>
    <xf numFmtId="0" fontId="0" fillId="0" borderId="20" xfId="0" applyBorder="1">
      <alignment vertical="center"/>
    </xf>
    <xf numFmtId="0" fontId="8" fillId="0" borderId="20" xfId="0" applyFont="1" applyBorder="1" applyAlignment="1">
      <alignment horizontal="left" vertical="center"/>
    </xf>
    <xf numFmtId="0" fontId="14" fillId="0" borderId="0" xfId="0" applyFont="1">
      <alignment vertical="center"/>
    </xf>
    <xf numFmtId="0" fontId="15" fillId="0" borderId="0" xfId="0" applyFont="1">
      <alignment vertical="center"/>
    </xf>
    <xf numFmtId="0" fontId="0" fillId="3" borderId="0" xfId="0" applyFill="1">
      <alignment vertical="center"/>
    </xf>
    <xf numFmtId="0" fontId="14" fillId="0" borderId="0" xfId="0" applyFont="1" applyAlignment="1">
      <alignment horizontal="center" vertical="center"/>
    </xf>
    <xf numFmtId="0" fontId="14" fillId="0" borderId="8" xfId="0" applyFont="1" applyBorder="1">
      <alignment vertical="center"/>
    </xf>
    <xf numFmtId="0" fontId="17" fillId="0" borderId="0" xfId="0" applyFont="1" applyAlignment="1">
      <alignment horizontal="right" vertical="center"/>
    </xf>
    <xf numFmtId="0" fontId="18" fillId="0" borderId="0" xfId="0" applyFont="1" applyAlignment="1">
      <alignment horizontal="right" vertical="center"/>
    </xf>
    <xf numFmtId="0" fontId="3" fillId="0" borderId="0" xfId="0" applyFont="1" applyProtection="1">
      <alignment vertical="center"/>
      <protection locked="0"/>
    </xf>
    <xf numFmtId="0" fontId="2" fillId="0" borderId="0" xfId="0" applyFont="1" applyAlignment="1" applyProtection="1">
      <alignment horizontal="right" vertical="center" shrinkToFit="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0" fillId="0" borderId="0" xfId="0" applyProtection="1">
      <alignment vertical="center"/>
      <protection locked="0"/>
    </xf>
    <xf numFmtId="0" fontId="2" fillId="0" borderId="0" xfId="0" applyFont="1" applyAlignment="1" applyProtection="1">
      <alignment vertical="center" shrinkToFit="1"/>
      <protection locked="0"/>
    </xf>
    <xf numFmtId="0" fontId="2" fillId="0" borderId="1" xfId="0" applyFont="1" applyBorder="1" applyProtection="1">
      <alignment vertical="center"/>
      <protection locked="0"/>
    </xf>
    <xf numFmtId="0" fontId="0" fillId="0" borderId="1" xfId="0" applyBorder="1" applyProtection="1">
      <alignment vertical="center"/>
      <protection locked="0"/>
    </xf>
    <xf numFmtId="0" fontId="2" fillId="0" borderId="5" xfId="0" applyFont="1" applyBorder="1" applyProtection="1">
      <alignment vertical="center"/>
      <protection locked="0"/>
    </xf>
    <xf numFmtId="0" fontId="3" fillId="0" borderId="5" xfId="0" applyFont="1" applyBorder="1" applyProtection="1">
      <alignment vertical="center"/>
      <protection locked="0"/>
    </xf>
    <xf numFmtId="0" fontId="3" fillId="0" borderId="41"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3" fillId="0" borderId="2" xfId="0" applyFont="1" applyBorder="1" applyProtection="1">
      <alignment vertical="center"/>
      <protection locked="0"/>
    </xf>
    <xf numFmtId="0" fontId="3" fillId="0" borderId="25" xfId="0" applyFont="1" applyBorder="1" applyProtection="1">
      <alignment vertical="center"/>
      <protection locked="0"/>
    </xf>
    <xf numFmtId="0" fontId="3" fillId="0" borderId="2" xfId="0" applyFont="1" applyBorder="1" applyAlignment="1" applyProtection="1">
      <alignment horizontal="right" vertical="center"/>
      <protection locked="0"/>
    </xf>
    <xf numFmtId="0" fontId="3" fillId="0" borderId="25" xfId="0" applyFont="1" applyBorder="1" applyAlignment="1" applyProtection="1">
      <alignment horizontal="center" vertical="center"/>
      <protection locked="0"/>
    </xf>
    <xf numFmtId="0" fontId="3" fillId="0" borderId="18" xfId="0" applyFont="1" applyBorder="1" applyProtection="1">
      <alignment vertical="center"/>
      <protection locked="0"/>
    </xf>
    <xf numFmtId="0" fontId="3" fillId="0" borderId="19" xfId="0" applyFont="1" applyBorder="1" applyProtection="1">
      <alignment vertical="center"/>
      <protection locked="0"/>
    </xf>
    <xf numFmtId="0" fontId="3" fillId="0" borderId="27" xfId="0" applyFont="1" applyBorder="1" applyProtection="1">
      <alignment vertical="center"/>
      <protection locked="0"/>
    </xf>
    <xf numFmtId="0" fontId="3" fillId="0" borderId="3" xfId="0" applyFont="1" applyBorder="1" applyProtection="1">
      <alignment vertical="center"/>
      <protection locked="0"/>
    </xf>
    <xf numFmtId="0" fontId="3" fillId="0" borderId="1" xfId="0" applyFont="1" applyBorder="1" applyProtection="1">
      <alignment vertical="center"/>
      <protection locked="0"/>
    </xf>
    <xf numFmtId="0" fontId="3" fillId="0" borderId="29" xfId="0" applyFont="1" applyBorder="1" applyProtection="1">
      <alignment vertical="center"/>
      <protection locked="0"/>
    </xf>
    <xf numFmtId="0" fontId="3" fillId="0" borderId="37" xfId="0" applyFont="1" applyBorder="1" applyProtection="1">
      <alignment vertical="center"/>
      <protection locked="0"/>
    </xf>
    <xf numFmtId="0" fontId="2" fillId="0" borderId="0" xfId="0" applyFont="1" applyAlignment="1">
      <alignment horizontal="right" vertical="center" shrinkToFit="1"/>
    </xf>
    <xf numFmtId="0" fontId="3" fillId="0" borderId="0" xfId="0" applyFont="1" applyAlignment="1">
      <alignment horizontal="right"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center" vertical="center"/>
    </xf>
    <xf numFmtId="0" fontId="2" fillId="0" borderId="19" xfId="0" applyFont="1" applyBorder="1" applyProtection="1">
      <alignment vertical="center"/>
      <protection locked="0"/>
    </xf>
    <xf numFmtId="0" fontId="0" fillId="0" borderId="19" xfId="0" applyBorder="1" applyProtection="1">
      <alignment vertical="center"/>
      <protection locked="0"/>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8" fillId="0" borderId="3" xfId="0" applyFont="1" applyBorder="1" applyAlignment="1">
      <alignment horizontal="center" vertical="center"/>
    </xf>
    <xf numFmtId="0" fontId="8" fillId="0" borderId="42" xfId="0" applyFont="1" applyBorder="1">
      <alignment vertical="center"/>
    </xf>
    <xf numFmtId="0" fontId="8" fillId="0" borderId="4" xfId="0" applyFont="1" applyBorder="1" applyAlignment="1">
      <alignment horizontal="center" vertical="center"/>
    </xf>
    <xf numFmtId="0" fontId="8" fillId="0" borderId="43" xfId="0" applyFont="1" applyBorder="1">
      <alignment vertical="center"/>
    </xf>
    <xf numFmtId="0" fontId="19" fillId="0" borderId="20" xfId="0" applyFont="1" applyBorder="1">
      <alignment vertical="center"/>
    </xf>
    <xf numFmtId="0" fontId="21" fillId="0" borderId="20" xfId="0" applyFont="1" applyBorder="1">
      <alignment vertical="center"/>
    </xf>
    <xf numFmtId="0" fontId="21" fillId="0" borderId="20" xfId="0" applyFont="1" applyBorder="1" applyAlignment="1"/>
    <xf numFmtId="0" fontId="21" fillId="0" borderId="7" xfId="0" applyFont="1" applyBorder="1" applyAlignment="1">
      <alignment vertical="top"/>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3" fillId="0" borderId="0" xfId="0" applyFont="1" applyAlignment="1">
      <alignment horizontal="left" vertical="center" wrapText="1"/>
    </xf>
    <xf numFmtId="0" fontId="23" fillId="0" borderId="0" xfId="0" applyFont="1" applyAlignment="1">
      <alignment horizontal="right" vertical="center"/>
    </xf>
    <xf numFmtId="0" fontId="26" fillId="0" borderId="0" xfId="0" applyFont="1">
      <alignment vertical="center"/>
    </xf>
    <xf numFmtId="0" fontId="26" fillId="0" borderId="0" xfId="0" applyFont="1" applyAlignment="1">
      <alignment horizontal="right" vertical="center"/>
    </xf>
    <xf numFmtId="0" fontId="23" fillId="0" borderId="0" xfId="0" applyFont="1" applyAlignment="1">
      <alignment vertical="center" wrapText="1"/>
    </xf>
    <xf numFmtId="0" fontId="16" fillId="0" borderId="0" xfId="0" applyFont="1">
      <alignment vertical="center"/>
    </xf>
    <xf numFmtId="0" fontId="0" fillId="0" borderId="0" xfId="0" applyProtection="1">
      <alignment vertical="center"/>
      <protection locked="0"/>
    </xf>
    <xf numFmtId="0" fontId="0" fillId="0" borderId="0" xfId="0">
      <alignment vertical="center"/>
    </xf>
    <xf numFmtId="0" fontId="2" fillId="0" borderId="0" xfId="0" applyFont="1" applyProtection="1">
      <alignment vertical="center"/>
      <protection locked="0"/>
    </xf>
    <xf numFmtId="0" fontId="3" fillId="0" borderId="21" xfId="0" applyFont="1" applyBorder="1" applyAlignment="1" applyProtection="1">
      <alignment horizontal="center" vertical="center"/>
      <protection locked="0"/>
    </xf>
    <xf numFmtId="0" fontId="6" fillId="0" borderId="0" xfId="0" applyFont="1" applyProtection="1">
      <alignment vertical="center"/>
      <protection locked="0"/>
    </xf>
    <xf numFmtId="0" fontId="3" fillId="0" borderId="24"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13" fillId="0" borderId="0" xfId="0" applyFont="1" applyProtection="1">
      <alignment vertical="center"/>
      <protection locked="0"/>
    </xf>
    <xf numFmtId="0" fontId="3" fillId="0" borderId="30"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29" fillId="0" borderId="0" xfId="0" applyFont="1">
      <alignment vertical="center"/>
    </xf>
    <xf numFmtId="0" fontId="8" fillId="0" borderId="0" xfId="0" applyFont="1">
      <alignment vertical="center"/>
    </xf>
    <xf numFmtId="0" fontId="3" fillId="0" borderId="19" xfId="0" applyFont="1" applyBorder="1" applyProtection="1">
      <alignment vertical="center"/>
      <protection locked="0"/>
    </xf>
    <xf numFmtId="0" fontId="3" fillId="0" borderId="2" xfId="0" applyFont="1" applyBorder="1" applyProtection="1">
      <alignment vertical="center"/>
      <protection locked="0"/>
    </xf>
    <xf numFmtId="0" fontId="0" fillId="0" borderId="0" xfId="0" applyProtection="1">
      <alignment vertical="center"/>
      <protection locked="0"/>
    </xf>
    <xf numFmtId="0" fontId="3" fillId="0" borderId="0" xfId="0" applyFont="1" applyProtection="1">
      <alignment vertical="center"/>
      <protection locked="0"/>
    </xf>
    <xf numFmtId="0" fontId="0" fillId="0" borderId="0" xfId="0">
      <alignment vertical="center"/>
    </xf>
    <xf numFmtId="0" fontId="3" fillId="0" borderId="35" xfId="0" applyFont="1" applyBorder="1" applyProtection="1">
      <alignment vertical="center"/>
      <protection locked="0"/>
    </xf>
    <xf numFmtId="0" fontId="3" fillId="0" borderId="36" xfId="0" applyFont="1" applyBorder="1" applyProtection="1">
      <alignment vertical="center"/>
      <protection locked="0"/>
    </xf>
    <xf numFmtId="0" fontId="3" fillId="0" borderId="0" xfId="0" applyFont="1" applyProtection="1">
      <alignment vertical="center"/>
      <protection locked="0"/>
    </xf>
    <xf numFmtId="0" fontId="8" fillId="0" borderId="7" xfId="0" applyFont="1" applyFill="1" applyBorder="1">
      <alignment vertical="center"/>
    </xf>
    <xf numFmtId="0" fontId="31" fillId="0" borderId="0" xfId="0" applyFont="1" applyAlignment="1" applyProtection="1">
      <alignment horizontal="center" vertical="center"/>
      <protection locked="0"/>
    </xf>
    <xf numFmtId="0" fontId="32" fillId="0" borderId="5" xfId="0" applyFont="1" applyBorder="1" applyAlignment="1" applyProtection="1">
      <alignment vertical="center" shrinkToFit="1"/>
      <protection locked="0"/>
    </xf>
    <xf numFmtId="0" fontId="34" fillId="0" borderId="0" xfId="0" applyFont="1">
      <alignment vertical="center"/>
    </xf>
    <xf numFmtId="0" fontId="35" fillId="0" borderId="0" xfId="0" applyFont="1">
      <alignment vertical="center"/>
    </xf>
    <xf numFmtId="0" fontId="3" fillId="0" borderId="2" xfId="0" applyFont="1" applyBorder="1" applyProtection="1">
      <alignment vertical="center"/>
      <protection locked="0"/>
    </xf>
    <xf numFmtId="0" fontId="3" fillId="0" borderId="19" xfId="0" applyFont="1" applyBorder="1" applyProtection="1">
      <alignment vertical="center"/>
      <protection locked="0"/>
    </xf>
    <xf numFmtId="0" fontId="3" fillId="0" borderId="0" xfId="0" applyFont="1" applyBorder="1" applyProtection="1">
      <alignment vertical="center"/>
      <protection locked="0"/>
    </xf>
    <xf numFmtId="0" fontId="3" fillId="0" borderId="25" xfId="0" applyFont="1" applyBorder="1" applyProtection="1">
      <alignment vertical="center"/>
      <protection locked="0"/>
    </xf>
    <xf numFmtId="0" fontId="3" fillId="0" borderId="71" xfId="0" applyFont="1" applyBorder="1" applyProtection="1">
      <alignment vertical="center"/>
      <protection locked="0"/>
    </xf>
    <xf numFmtId="0" fontId="3" fillId="0" borderId="72" xfId="0" applyFont="1" applyBorder="1" applyProtection="1">
      <alignment vertical="center"/>
      <protection locked="0"/>
    </xf>
    <xf numFmtId="0" fontId="3" fillId="0" borderId="73" xfId="0" applyFont="1" applyBorder="1" applyProtection="1">
      <alignment vertical="center"/>
      <protection locked="0"/>
    </xf>
    <xf numFmtId="0" fontId="3" fillId="0" borderId="2" xfId="0" applyFont="1" applyBorder="1" applyAlignment="1" applyProtection="1">
      <alignment vertical="center"/>
      <protection locked="0"/>
    </xf>
    <xf numFmtId="0" fontId="0" fillId="0" borderId="25" xfId="0" applyBorder="1" applyAlignment="1" applyProtection="1">
      <alignment vertical="center"/>
      <protection locked="0"/>
    </xf>
    <xf numFmtId="0" fontId="2" fillId="0" borderId="0" xfId="0" applyFont="1" applyBorder="1" applyAlignment="1" applyProtection="1">
      <alignment vertical="center"/>
      <protection locked="0"/>
    </xf>
    <xf numFmtId="0" fontId="0" fillId="0" borderId="0" xfId="0" applyAlignment="1" applyProtection="1">
      <alignment vertical="center"/>
      <protection locked="0"/>
    </xf>
    <xf numFmtId="0" fontId="3" fillId="0" borderId="35" xfId="0" applyFont="1" applyBorder="1" applyAlignment="1" applyProtection="1">
      <alignment vertical="center"/>
      <protection locked="0"/>
    </xf>
    <xf numFmtId="0" fontId="3" fillId="0" borderId="36" xfId="0" applyFont="1" applyBorder="1" applyAlignment="1" applyProtection="1">
      <alignment vertical="center"/>
      <protection locked="0"/>
    </xf>
    <xf numFmtId="0" fontId="3" fillId="0" borderId="37" xfId="0" applyFont="1" applyBorder="1" applyAlignment="1" applyProtection="1">
      <alignment vertical="center"/>
      <protection locked="0"/>
    </xf>
    <xf numFmtId="0" fontId="3" fillId="0" borderId="3" xfId="0" applyFont="1" applyBorder="1" applyAlignment="1" applyProtection="1">
      <alignment vertical="center"/>
      <protection locked="0"/>
    </xf>
    <xf numFmtId="0" fontId="0" fillId="0" borderId="1" xfId="0" applyBorder="1" applyAlignment="1" applyProtection="1">
      <alignment vertical="center"/>
      <protection locked="0"/>
    </xf>
    <xf numFmtId="0" fontId="0" fillId="0" borderId="29" xfId="0" applyBorder="1" applyAlignment="1" applyProtection="1">
      <alignment vertical="center"/>
      <protection locked="0"/>
    </xf>
    <xf numFmtId="0" fontId="0" fillId="0" borderId="24" xfId="0" applyBorder="1">
      <alignment vertical="center"/>
    </xf>
    <xf numFmtId="0" fontId="3" fillId="0" borderId="0" xfId="0" applyFont="1" applyBorder="1" applyProtection="1">
      <alignment vertical="center"/>
      <protection locked="0"/>
    </xf>
    <xf numFmtId="0" fontId="11" fillId="0" borderId="0" xfId="0" applyFont="1" applyAlignment="1">
      <alignment horizontal="center" vertical="center"/>
    </xf>
    <xf numFmtId="0" fontId="0" fillId="0" borderId="0" xfId="0" applyAlignment="1">
      <alignment horizontal="center" vertical="center"/>
    </xf>
    <xf numFmtId="0" fontId="8" fillId="0" borderId="0" xfId="0" applyFont="1">
      <alignment vertical="center"/>
    </xf>
    <xf numFmtId="0" fontId="3" fillId="0" borderId="0" xfId="0" applyFont="1" applyAlignment="1"/>
    <xf numFmtId="0" fontId="0" fillId="0" borderId="0" xfId="0" applyAlignment="1"/>
    <xf numFmtId="0" fontId="3" fillId="0" borderId="0" xfId="0" applyFont="1" applyAlignment="1">
      <alignment vertical="top"/>
    </xf>
    <xf numFmtId="0" fontId="0" fillId="0" borderId="0" xfId="0" applyAlignment="1">
      <alignment vertical="top"/>
    </xf>
    <xf numFmtId="0" fontId="10" fillId="0" borderId="8" xfId="0" applyFont="1" applyBorder="1" applyAlignment="1">
      <alignment horizontal="center" vertical="center"/>
    </xf>
    <xf numFmtId="0" fontId="10" fillId="0" borderId="20" xfId="0" applyFont="1" applyBorder="1" applyAlignment="1">
      <alignment horizontal="center" vertical="center"/>
    </xf>
    <xf numFmtId="0" fontId="10" fillId="0" borderId="7" xfId="0" applyFont="1" applyBorder="1" applyAlignment="1">
      <alignment horizontal="center" vertical="center"/>
    </xf>
    <xf numFmtId="0" fontId="3" fillId="0" borderId="19" xfId="0" applyFont="1"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2" xfId="0" applyFont="1" applyBorder="1" applyProtection="1">
      <alignment vertical="center"/>
      <protection locked="0"/>
    </xf>
    <xf numFmtId="0" fontId="0" fillId="0" borderId="0" xfId="0" applyProtection="1">
      <alignment vertical="center"/>
      <protection locked="0"/>
    </xf>
    <xf numFmtId="0" fontId="0" fillId="0" borderId="25" xfId="0" applyBorder="1" applyProtection="1">
      <alignment vertical="center"/>
      <protection locked="0"/>
    </xf>
    <xf numFmtId="0" fontId="3" fillId="0" borderId="31" xfId="0" applyFont="1" applyBorder="1" applyProtection="1">
      <alignment vertical="center"/>
      <protection locked="0"/>
    </xf>
    <xf numFmtId="0" fontId="0" fillId="0" borderId="32" xfId="0" applyBorder="1" applyProtection="1">
      <alignment vertical="center"/>
      <protection locked="0"/>
    </xf>
    <xf numFmtId="0" fontId="0" fillId="0" borderId="33" xfId="0" applyBorder="1" applyProtection="1">
      <alignment vertical="center"/>
      <protection locked="0"/>
    </xf>
    <xf numFmtId="0" fontId="0" fillId="0" borderId="31" xfId="0" applyBorder="1" applyProtection="1">
      <alignment vertical="center"/>
      <protection locked="0"/>
    </xf>
    <xf numFmtId="0" fontId="3" fillId="0" borderId="19" xfId="0" applyFont="1" applyBorder="1" applyProtection="1">
      <alignment vertical="center"/>
      <protection locked="0"/>
    </xf>
    <xf numFmtId="0" fontId="0" fillId="0" borderId="19" xfId="0" applyBorder="1" applyProtection="1">
      <alignment vertical="center"/>
      <protection locked="0"/>
    </xf>
    <xf numFmtId="0" fontId="4" fillId="0" borderId="19" xfId="0" applyFont="1" applyBorder="1" applyAlignment="1" applyProtection="1">
      <alignment horizontal="center" vertical="center"/>
      <protection locked="0"/>
    </xf>
    <xf numFmtId="0" fontId="3" fillId="0" borderId="0" xfId="0" applyFont="1" applyBorder="1" applyProtection="1">
      <alignment vertical="center"/>
      <protection locked="0"/>
    </xf>
    <xf numFmtId="0" fontId="3" fillId="0" borderId="25" xfId="0" applyFont="1" applyBorder="1" applyProtection="1">
      <alignment vertical="center"/>
      <protection locked="0"/>
    </xf>
    <xf numFmtId="0" fontId="3" fillId="0" borderId="18" xfId="0" applyFont="1" applyBorder="1" applyAlignment="1" applyProtection="1">
      <alignment vertical="center"/>
      <protection locked="0"/>
    </xf>
    <xf numFmtId="0" fontId="0" fillId="0" borderId="19" xfId="0" applyBorder="1" applyAlignment="1">
      <alignment vertical="center"/>
    </xf>
    <xf numFmtId="0" fontId="0" fillId="0" borderId="27" xfId="0" applyBorder="1" applyAlignment="1">
      <alignment vertical="center"/>
    </xf>
    <xf numFmtId="0" fontId="3" fillId="0" borderId="35" xfId="0" applyFont="1" applyBorder="1" applyAlignment="1" applyProtection="1">
      <alignment horizontal="right" vertical="center"/>
      <protection locked="0"/>
    </xf>
    <xf numFmtId="0" fontId="0" fillId="0" borderId="36" xfId="0" applyBorder="1" applyAlignment="1">
      <alignment vertical="center"/>
    </xf>
    <xf numFmtId="0" fontId="0" fillId="0" borderId="37" xfId="0" applyBorder="1" applyAlignment="1">
      <alignment vertical="center"/>
    </xf>
    <xf numFmtId="0" fontId="3" fillId="0" borderId="31" xfId="0" applyFont="1" applyBorder="1" applyAlignment="1" applyProtection="1">
      <alignment vertical="center"/>
      <protection locked="0"/>
    </xf>
    <xf numFmtId="0" fontId="0" fillId="0" borderId="32" xfId="0" applyBorder="1" applyAlignment="1">
      <alignment vertical="center"/>
    </xf>
    <xf numFmtId="0" fontId="0" fillId="0" borderId="33" xfId="0" applyBorder="1" applyAlignment="1">
      <alignment vertical="center"/>
    </xf>
    <xf numFmtId="0" fontId="3" fillId="0" borderId="2" xfId="0" applyFont="1" applyBorder="1" applyAlignment="1" applyProtection="1">
      <alignment vertical="center" shrinkToFit="1"/>
      <protection locked="0"/>
    </xf>
    <xf numFmtId="0" fontId="0" fillId="0" borderId="0" xfId="0" applyBorder="1" applyAlignment="1">
      <alignment vertical="center" shrinkToFit="1"/>
    </xf>
    <xf numFmtId="0" fontId="0" fillId="0" borderId="25" xfId="0" applyBorder="1" applyAlignment="1">
      <alignment vertical="center" shrinkToFit="1"/>
    </xf>
    <xf numFmtId="0" fontId="3" fillId="0" borderId="2" xfId="0" applyFont="1" applyBorder="1" applyAlignment="1" applyProtection="1">
      <alignment vertical="center"/>
      <protection locked="0"/>
    </xf>
    <xf numFmtId="0" fontId="0" fillId="0" borderId="0" xfId="0" applyAlignment="1">
      <alignment vertical="center"/>
    </xf>
    <xf numFmtId="0" fontId="0" fillId="0" borderId="25" xfId="0" applyBorder="1" applyAlignment="1">
      <alignment vertical="center"/>
    </xf>
    <xf numFmtId="0" fontId="3" fillId="0" borderId="4" xfId="0" applyFont="1" applyBorder="1" applyAlignment="1" applyProtection="1">
      <alignment horizontal="right" vertical="center"/>
      <protection locked="0"/>
    </xf>
    <xf numFmtId="0" fontId="0" fillId="0" borderId="5" xfId="0" applyBorder="1" applyAlignment="1">
      <alignment vertical="center"/>
    </xf>
    <xf numFmtId="0" fontId="0" fillId="0" borderId="74" xfId="0" applyBorder="1" applyAlignment="1">
      <alignment vertical="center"/>
    </xf>
    <xf numFmtId="0" fontId="0" fillId="0" borderId="0" xfId="0" applyBorder="1" applyAlignment="1">
      <alignment vertical="center"/>
    </xf>
    <xf numFmtId="0" fontId="32" fillId="0" borderId="53" xfId="0" applyFont="1" applyBorder="1" applyAlignment="1" applyProtection="1">
      <alignment vertical="center" wrapText="1"/>
      <protection locked="0"/>
    </xf>
    <xf numFmtId="0" fontId="32" fillId="0" borderId="44" xfId="0" applyFont="1" applyBorder="1" applyAlignment="1" applyProtection="1">
      <alignment vertical="center" wrapText="1"/>
      <protection locked="0"/>
    </xf>
    <xf numFmtId="0" fontId="32" fillId="0" borderId="64" xfId="0" applyFont="1" applyBorder="1" applyAlignment="1" applyProtection="1">
      <alignment vertical="center" wrapText="1"/>
      <protection locked="0"/>
    </xf>
    <xf numFmtId="0" fontId="32" fillId="0" borderId="45" xfId="0" applyFont="1" applyBorder="1" applyAlignment="1" applyProtection="1">
      <alignment vertical="center" wrapText="1"/>
      <protection locked="0"/>
    </xf>
    <xf numFmtId="0" fontId="32" fillId="0" borderId="65" xfId="0" applyFont="1" applyBorder="1" applyAlignment="1" applyProtection="1">
      <alignment vertical="center" wrapText="1"/>
      <protection locked="0"/>
    </xf>
    <xf numFmtId="0" fontId="33" fillId="0" borderId="44" xfId="0" applyFont="1" applyBorder="1" applyAlignment="1" applyProtection="1">
      <alignment horizontal="left" vertical="center" wrapText="1"/>
      <protection locked="0"/>
    </xf>
    <xf numFmtId="0" fontId="33" fillId="0" borderId="54" xfId="0" applyFont="1" applyBorder="1" applyAlignment="1" applyProtection="1">
      <alignment horizontal="left" vertical="center" wrapText="1"/>
      <protection locked="0"/>
    </xf>
    <xf numFmtId="0" fontId="32" fillId="0" borderId="66" xfId="0" applyFont="1" applyBorder="1" applyAlignment="1" applyProtection="1">
      <alignment vertical="center" wrapText="1"/>
      <protection locked="0"/>
    </xf>
    <xf numFmtId="0" fontId="32" fillId="0" borderId="55" xfId="0" applyFont="1" applyBorder="1" applyAlignment="1" applyProtection="1">
      <alignment vertical="center" wrapText="1"/>
      <protection locked="0"/>
    </xf>
    <xf numFmtId="0" fontId="32" fillId="0" borderId="67" xfId="0" applyFont="1" applyBorder="1" applyAlignment="1" applyProtection="1">
      <alignment vertical="center" wrapText="1"/>
      <protection locked="0"/>
    </xf>
    <xf numFmtId="0" fontId="33" fillId="0" borderId="51" xfId="0" applyFont="1" applyBorder="1" applyAlignment="1" applyProtection="1">
      <alignment horizontal="left" vertical="center" wrapText="1"/>
      <protection locked="0"/>
    </xf>
    <xf numFmtId="0" fontId="33" fillId="0" borderId="52" xfId="0" applyFont="1" applyBorder="1" applyAlignment="1" applyProtection="1">
      <alignment horizontal="left" vertical="center" wrapText="1"/>
      <protection locked="0"/>
    </xf>
    <xf numFmtId="0" fontId="23" fillId="0" borderId="0" xfId="0" applyFont="1" applyAlignment="1">
      <alignment horizontal="right" vertical="center"/>
    </xf>
    <xf numFmtId="0" fontId="32" fillId="0" borderId="50" xfId="0" applyFont="1" applyBorder="1" applyAlignment="1" applyProtection="1">
      <alignment vertical="center" wrapText="1"/>
      <protection locked="0"/>
    </xf>
    <xf numFmtId="0" fontId="32" fillId="0" borderId="51" xfId="0" applyFont="1" applyBorder="1" applyAlignment="1" applyProtection="1">
      <alignment vertical="center" wrapText="1"/>
      <protection locked="0"/>
    </xf>
    <xf numFmtId="0" fontId="25"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61" xfId="0" applyFont="1" applyBorder="1" applyAlignment="1">
      <alignment horizontal="center" vertical="center" wrapText="1"/>
    </xf>
    <xf numFmtId="0" fontId="32" fillId="0" borderId="62" xfId="0" applyFont="1" applyBorder="1" applyAlignment="1" applyProtection="1">
      <alignment horizontal="left" vertical="center" wrapText="1"/>
      <protection locked="0"/>
    </xf>
    <xf numFmtId="0" fontId="32" fillId="0" borderId="57" xfId="0" applyFont="1" applyBorder="1" applyAlignment="1" applyProtection="1">
      <alignment horizontal="left" vertical="center" wrapText="1"/>
      <protection locked="0"/>
    </xf>
    <xf numFmtId="0" fontId="32" fillId="0" borderId="63" xfId="0" applyFont="1" applyBorder="1" applyAlignment="1" applyProtection="1">
      <alignment horizontal="left" vertical="center" wrapText="1"/>
      <protection locked="0"/>
    </xf>
    <xf numFmtId="0" fontId="33" fillId="0" borderId="46" xfId="0" applyFont="1" applyBorder="1" applyAlignment="1" applyProtection="1">
      <alignment horizontal="left" vertical="center" wrapText="1"/>
      <protection locked="0"/>
    </xf>
    <xf numFmtId="0" fontId="33" fillId="0" borderId="58" xfId="0" applyFont="1" applyBorder="1" applyAlignment="1" applyProtection="1">
      <alignment horizontal="left" vertical="center" wrapText="1"/>
      <protection locked="0"/>
    </xf>
    <xf numFmtId="0" fontId="22" fillId="0" borderId="0" xfId="0" applyFont="1" applyAlignment="1">
      <alignment horizontal="center" vertical="center"/>
    </xf>
    <xf numFmtId="0" fontId="27" fillId="0" borderId="0" xfId="0" applyFont="1" applyAlignment="1">
      <alignment horizontal="center" vertical="center"/>
    </xf>
    <xf numFmtId="0" fontId="32" fillId="0" borderId="47" xfId="0" applyFont="1" applyBorder="1" applyAlignment="1" applyProtection="1">
      <alignment horizontal="left" vertical="center" wrapText="1"/>
      <protection locked="0"/>
    </xf>
    <xf numFmtId="0" fontId="32" fillId="0" borderId="48" xfId="0" applyFont="1" applyBorder="1" applyAlignment="1" applyProtection="1">
      <alignment horizontal="left" vertical="center" wrapText="1"/>
      <protection locked="0"/>
    </xf>
    <xf numFmtId="0" fontId="32" fillId="0" borderId="49" xfId="0" applyFont="1" applyBorder="1" applyAlignment="1" applyProtection="1">
      <alignment horizontal="left" vertical="center" wrapText="1"/>
      <protection locked="0"/>
    </xf>
    <xf numFmtId="0" fontId="32" fillId="0" borderId="68" xfId="0" applyFont="1" applyBorder="1" applyAlignment="1" applyProtection="1">
      <alignment horizontal="left" vertical="center" shrinkToFit="1"/>
      <protection locked="0"/>
    </xf>
    <xf numFmtId="0" fontId="32" fillId="0" borderId="69" xfId="0" applyFont="1" applyBorder="1" applyAlignment="1" applyProtection="1">
      <alignment horizontal="left" vertical="center" shrinkToFit="1"/>
      <protection locked="0"/>
    </xf>
    <xf numFmtId="0" fontId="32" fillId="0" borderId="70" xfId="0" applyFont="1" applyBorder="1" applyAlignment="1" applyProtection="1">
      <alignment horizontal="left" vertical="center" shrinkToFit="1"/>
      <protection locked="0"/>
    </xf>
    <xf numFmtId="0" fontId="32" fillId="0" borderId="56" xfId="0" applyFont="1" applyBorder="1" applyAlignment="1" applyProtection="1">
      <alignment vertical="center" wrapText="1"/>
      <protection locked="0"/>
    </xf>
    <xf numFmtId="0" fontId="32" fillId="0" borderId="46" xfId="0" applyFont="1" applyBorder="1" applyAlignment="1" applyProtection="1">
      <alignment vertical="center" wrapText="1"/>
      <protection locked="0"/>
    </xf>
    <xf numFmtId="0" fontId="23" fillId="0" borderId="47"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70" xfId="0" applyFont="1" applyBorder="1" applyAlignment="1">
      <alignment horizontal="center" vertical="center" wrapText="1"/>
    </xf>
    <xf numFmtId="0" fontId="32" fillId="0" borderId="5" xfId="0" applyFont="1" applyBorder="1" applyAlignment="1" applyProtection="1">
      <alignment horizontal="left" vertical="center" shrinkToFit="1"/>
      <protection locked="0"/>
    </xf>
    <xf numFmtId="0" fontId="23" fillId="0" borderId="0" xfId="0" applyFont="1" applyAlignment="1">
      <alignment horizontal="left" vertical="center" wrapText="1"/>
    </xf>
    <xf numFmtId="0" fontId="32" fillId="0" borderId="19" xfId="0" applyFont="1" applyBorder="1" applyAlignment="1" applyProtection="1">
      <alignment horizontal="center" vertical="center" shrinkToFit="1"/>
      <protection locked="0"/>
    </xf>
    <xf numFmtId="0" fontId="9" fillId="0" borderId="19" xfId="0" applyFont="1" applyBorder="1" applyAlignment="1" applyProtection="1">
      <alignment horizontal="left" vertical="center"/>
      <protection locked="0"/>
    </xf>
    <xf numFmtId="0" fontId="3" fillId="0" borderId="19" xfId="0" applyNumberFormat="1" applyFont="1" applyBorder="1" applyAlignment="1" applyProtection="1">
      <alignment horizontal="left" vertical="center"/>
      <protection locked="0"/>
    </xf>
    <xf numFmtId="0" fontId="0" fillId="0" borderId="5" xfId="0" applyNumberForma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3" fillId="0" borderId="5" xfId="0" applyFont="1" applyBorder="1" applyAlignment="1" applyProtection="1">
      <alignment horizontal="center" vertical="center"/>
      <protection locked="0"/>
    </xf>
    <xf numFmtId="0" fontId="3"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gif"/><Relationship Id="rId13" Type="http://schemas.openxmlformats.org/officeDocument/2006/relationships/image" Target="../media/image13.jpeg"/><Relationship Id="rId3" Type="http://schemas.openxmlformats.org/officeDocument/2006/relationships/image" Target="../media/image3.gif"/><Relationship Id="rId7" Type="http://schemas.openxmlformats.org/officeDocument/2006/relationships/image" Target="../media/image7.gif"/><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gif"/><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gif"/><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gif"/><Relationship Id="rId9" Type="http://schemas.openxmlformats.org/officeDocument/2006/relationships/image" Target="../media/image9.gif"/><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127</xdr:row>
      <xdr:rowOff>219076</xdr:rowOff>
    </xdr:from>
    <xdr:to>
      <xdr:col>2</xdr:col>
      <xdr:colOff>3987450</xdr:colOff>
      <xdr:row>139</xdr:row>
      <xdr:rowOff>83175</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300" y="27212926"/>
          <a:ext cx="3816000" cy="2607299"/>
        </a:xfrm>
        <a:prstGeom prst="rect">
          <a:avLst/>
        </a:prstGeom>
      </xdr:spPr>
    </xdr:pic>
    <xdr:clientData/>
  </xdr:twoCellAnchor>
  <xdr:twoCellAnchor editAs="oneCell">
    <xdr:from>
      <xdr:col>2</xdr:col>
      <xdr:colOff>962025</xdr:colOff>
      <xdr:row>75</xdr:row>
      <xdr:rowOff>0</xdr:rowOff>
    </xdr:from>
    <xdr:to>
      <xdr:col>2</xdr:col>
      <xdr:colOff>2042025</xdr:colOff>
      <xdr:row>83</xdr:row>
      <xdr:rowOff>217115</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90875" y="15849600"/>
          <a:ext cx="1080000" cy="2045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23176</xdr:colOff>
      <xdr:row>75</xdr:row>
      <xdr:rowOff>9533</xdr:rowOff>
    </xdr:from>
    <xdr:to>
      <xdr:col>2</xdr:col>
      <xdr:colOff>742951</xdr:colOff>
      <xdr:row>78</xdr:row>
      <xdr:rowOff>83494</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5400000">
          <a:off x="1331920" y="14979014"/>
          <a:ext cx="759761" cy="25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2428874</xdr:colOff>
      <xdr:row>75</xdr:row>
      <xdr:rowOff>0</xdr:rowOff>
    </xdr:from>
    <xdr:to>
      <xdr:col>2</xdr:col>
      <xdr:colOff>3821272</xdr:colOff>
      <xdr:row>78</xdr:row>
      <xdr:rowOff>178200</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57724" y="15849600"/>
          <a:ext cx="1392398" cy="86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1019176</xdr:colOff>
      <xdr:row>19</xdr:row>
      <xdr:rowOff>42891</xdr:rowOff>
    </xdr:from>
    <xdr:to>
      <xdr:col>2</xdr:col>
      <xdr:colOff>1379176</xdr:colOff>
      <xdr:row>19</xdr:row>
      <xdr:rowOff>407151</xdr:rowOff>
    </xdr:to>
    <xdr:pic>
      <xdr:nvPicPr>
        <xdr:cNvPr id="13" name="図 12" descr="JASマーク">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24226" y="4195791"/>
          <a:ext cx="360000" cy="36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80</xdr:row>
      <xdr:rowOff>0</xdr:rowOff>
    </xdr:from>
    <xdr:to>
      <xdr:col>1</xdr:col>
      <xdr:colOff>1276350</xdr:colOff>
      <xdr:row>84</xdr:row>
      <xdr:rowOff>38101</xdr:rowOff>
    </xdr:to>
    <xdr:pic>
      <xdr:nvPicPr>
        <xdr:cNvPr id="14" name="図 13" descr="構造用集成材JASマーク">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7675" y="16992600"/>
          <a:ext cx="12573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2152650</xdr:colOff>
      <xdr:row>80</xdr:row>
      <xdr:rowOff>0</xdr:rowOff>
    </xdr:from>
    <xdr:to>
      <xdr:col>2</xdr:col>
      <xdr:colOff>3052650</xdr:colOff>
      <xdr:row>83</xdr:row>
      <xdr:rowOff>214201</xdr:rowOff>
    </xdr:to>
    <xdr:pic>
      <xdr:nvPicPr>
        <xdr:cNvPr id="15" name="図 14" descr="構造用合板のJASマーク">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381500" y="16992600"/>
          <a:ext cx="900000" cy="9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142875</xdr:colOff>
      <xdr:row>9</xdr:row>
      <xdr:rowOff>142875</xdr:rowOff>
    </xdr:from>
    <xdr:to>
      <xdr:col>0</xdr:col>
      <xdr:colOff>323850</xdr:colOff>
      <xdr:row>14</xdr:row>
      <xdr:rowOff>52275</xdr:rowOff>
    </xdr:to>
    <xdr:sp macro="" textlink="">
      <xdr:nvSpPr>
        <xdr:cNvPr id="16" name="矢印: 下 10">
          <a:extLst>
            <a:ext uri="{FF2B5EF4-FFF2-40B4-BE49-F238E27FC236}">
              <a16:creationId xmlns:a16="http://schemas.microsoft.com/office/drawing/2014/main" id="{00000000-0008-0000-0000-000010000000}"/>
            </a:ext>
          </a:extLst>
        </xdr:cNvPr>
        <xdr:cNvSpPr/>
      </xdr:nvSpPr>
      <xdr:spPr>
        <a:xfrm>
          <a:off x="142875" y="2219325"/>
          <a:ext cx="180975" cy="938100"/>
        </a:xfrm>
        <a:prstGeom prst="downArrow">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16</xdr:row>
      <xdr:rowOff>161925</xdr:rowOff>
    </xdr:from>
    <xdr:to>
      <xdr:col>0</xdr:col>
      <xdr:colOff>303825</xdr:colOff>
      <xdr:row>28</xdr:row>
      <xdr:rowOff>56925</xdr:rowOff>
    </xdr:to>
    <xdr:sp macro="" textlink="">
      <xdr:nvSpPr>
        <xdr:cNvPr id="21" name="下矢印 20">
          <a:extLst>
            <a:ext uri="{FF2B5EF4-FFF2-40B4-BE49-F238E27FC236}">
              <a16:creationId xmlns:a16="http://schemas.microsoft.com/office/drawing/2014/main" id="{00000000-0008-0000-0000-000015000000}"/>
            </a:ext>
          </a:extLst>
        </xdr:cNvPr>
        <xdr:cNvSpPr/>
      </xdr:nvSpPr>
      <xdr:spPr>
        <a:xfrm>
          <a:off x="123825" y="4038600"/>
          <a:ext cx="180000" cy="1800000"/>
        </a:xfrm>
        <a:prstGeom prst="downArrow">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30</xdr:row>
      <xdr:rowOff>123825</xdr:rowOff>
    </xdr:from>
    <xdr:to>
      <xdr:col>0</xdr:col>
      <xdr:colOff>313350</xdr:colOff>
      <xdr:row>32</xdr:row>
      <xdr:rowOff>151575</xdr:rowOff>
    </xdr:to>
    <xdr:sp macro="" textlink="">
      <xdr:nvSpPr>
        <xdr:cNvPr id="22" name="下矢印 21">
          <a:extLst>
            <a:ext uri="{FF2B5EF4-FFF2-40B4-BE49-F238E27FC236}">
              <a16:creationId xmlns:a16="http://schemas.microsoft.com/office/drawing/2014/main" id="{00000000-0008-0000-0000-000016000000}"/>
            </a:ext>
          </a:extLst>
        </xdr:cNvPr>
        <xdr:cNvSpPr/>
      </xdr:nvSpPr>
      <xdr:spPr>
        <a:xfrm>
          <a:off x="142875" y="6381750"/>
          <a:ext cx="170475" cy="504000"/>
        </a:xfrm>
        <a:prstGeom prst="downArrow">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1476375</xdr:colOff>
      <xdr:row>80</xdr:row>
      <xdr:rowOff>9526</xdr:rowOff>
    </xdr:from>
    <xdr:to>
      <xdr:col>2</xdr:col>
      <xdr:colOff>690880</xdr:colOff>
      <xdr:row>83</xdr:row>
      <xdr:rowOff>219077</xdr:rowOff>
    </xdr:to>
    <xdr:pic>
      <xdr:nvPicPr>
        <xdr:cNvPr id="19" name="図 18" descr="構造用単板積層材JASマーク">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05000" y="17002126"/>
          <a:ext cx="101473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3124200</xdr:colOff>
      <xdr:row>80</xdr:row>
      <xdr:rowOff>21729</xdr:rowOff>
    </xdr:from>
    <xdr:to>
      <xdr:col>2</xdr:col>
      <xdr:colOff>3952875</xdr:colOff>
      <xdr:row>83</xdr:row>
      <xdr:rowOff>190501</xdr:rowOff>
    </xdr:to>
    <xdr:pic>
      <xdr:nvPicPr>
        <xdr:cNvPr id="20" name="図 19" descr="構造用パネルJASマーク">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353050" y="17014329"/>
          <a:ext cx="828675" cy="854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176212</xdr:colOff>
      <xdr:row>115</xdr:row>
      <xdr:rowOff>0</xdr:rowOff>
    </xdr:from>
    <xdr:to>
      <xdr:col>2</xdr:col>
      <xdr:colOff>3992212</xdr:colOff>
      <xdr:row>126</xdr:row>
      <xdr:rowOff>86713</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405062" y="24250650"/>
          <a:ext cx="3816000" cy="2601314"/>
        </a:xfrm>
        <a:prstGeom prst="rect">
          <a:avLst/>
        </a:prstGeom>
      </xdr:spPr>
    </xdr:pic>
    <xdr:clientData/>
  </xdr:twoCellAnchor>
  <xdr:twoCellAnchor editAs="oneCell">
    <xdr:from>
      <xdr:col>2</xdr:col>
      <xdr:colOff>161925</xdr:colOff>
      <xdr:row>142</xdr:row>
      <xdr:rowOff>14287</xdr:rowOff>
    </xdr:from>
    <xdr:to>
      <xdr:col>2</xdr:col>
      <xdr:colOff>3977925</xdr:colOff>
      <xdr:row>153</xdr:row>
      <xdr:rowOff>95337</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90775" y="30437137"/>
          <a:ext cx="3816000" cy="2662326"/>
        </a:xfrm>
        <a:prstGeom prst="rect">
          <a:avLst/>
        </a:prstGeom>
      </xdr:spPr>
    </xdr:pic>
    <xdr:clientData/>
  </xdr:twoCellAnchor>
  <xdr:twoCellAnchor editAs="oneCell">
    <xdr:from>
      <xdr:col>2</xdr:col>
      <xdr:colOff>161925</xdr:colOff>
      <xdr:row>155</xdr:row>
      <xdr:rowOff>28575</xdr:rowOff>
    </xdr:from>
    <xdr:to>
      <xdr:col>2</xdr:col>
      <xdr:colOff>3977925</xdr:colOff>
      <xdr:row>166</xdr:row>
      <xdr:rowOff>21787</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390775" y="33508950"/>
          <a:ext cx="3816000" cy="2612588"/>
        </a:xfrm>
        <a:prstGeom prst="rect">
          <a:avLst/>
        </a:prstGeom>
      </xdr:spPr>
    </xdr:pic>
    <xdr:clientData/>
  </xdr:twoCellAnchor>
  <xdr:oneCellAnchor>
    <xdr:from>
      <xdr:col>2</xdr:col>
      <xdr:colOff>2651153</xdr:colOff>
      <xdr:row>121</xdr:row>
      <xdr:rowOff>154909</xdr:rowOff>
    </xdr:from>
    <xdr:ext cx="1284476" cy="74648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rot="263477">
          <a:off x="4880003" y="25777159"/>
          <a:ext cx="1284476" cy="746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700"/>
            </a:lnSpc>
          </a:pPr>
          <a:r>
            <a:rPr kumimoji="1" lang="ja-JP" altLang="en-US" sz="500"/>
            <a:t>〇〇〇〇〇新築工事</a:t>
          </a:r>
          <a:endParaRPr kumimoji="1" lang="en-US" altLang="ja-JP" sz="500"/>
        </a:p>
        <a:p>
          <a:pPr>
            <a:lnSpc>
              <a:spcPts val="700"/>
            </a:lnSpc>
          </a:pPr>
          <a:r>
            <a:rPr kumimoji="1" lang="ja-JP" altLang="en-US" sz="500"/>
            <a:t>撮影日：令５年〇月〇日</a:t>
          </a:r>
          <a:endParaRPr kumimoji="1" lang="en-US" altLang="ja-JP" sz="500"/>
        </a:p>
        <a:p>
          <a:pPr>
            <a:lnSpc>
              <a:spcPts val="700"/>
            </a:lnSpc>
          </a:pPr>
          <a:r>
            <a:rPr kumimoji="1" lang="en-US" altLang="ja-JP" sz="500"/>
            <a:t>1</a:t>
          </a:r>
          <a:r>
            <a:rPr kumimoji="1" lang="ja-JP" altLang="en-US" sz="500"/>
            <a:t>階　柱・梁　建て方</a:t>
          </a:r>
          <a:endParaRPr kumimoji="1" lang="en-US" altLang="ja-JP" sz="500"/>
        </a:p>
        <a:p>
          <a:pPr>
            <a:lnSpc>
              <a:spcPts val="700"/>
            </a:lnSpc>
          </a:pPr>
          <a:r>
            <a:rPr kumimoji="1" lang="ja-JP" altLang="en-US" sz="500"/>
            <a:t>区分：</a:t>
          </a:r>
          <a:r>
            <a:rPr kumimoji="1" lang="en-US" altLang="ja-JP" sz="500"/>
            <a:t>JAS</a:t>
          </a:r>
          <a:r>
            <a:rPr kumimoji="1" lang="ja-JP" altLang="en-US" sz="500"/>
            <a:t>構造材</a:t>
          </a:r>
          <a:endParaRPr kumimoji="1" lang="en-US" altLang="ja-JP" sz="500"/>
        </a:p>
        <a:p>
          <a:pPr>
            <a:lnSpc>
              <a:spcPts val="700"/>
            </a:lnSpc>
          </a:pPr>
          <a:r>
            <a:rPr kumimoji="1" lang="ja-JP" altLang="en-US" sz="500"/>
            <a:t>部材</a:t>
          </a:r>
          <a:r>
            <a:rPr kumimoji="1" lang="en-US" altLang="ja-JP" sz="500"/>
            <a:t>/</a:t>
          </a:r>
          <a:r>
            <a:rPr kumimoji="1" lang="ja-JP" altLang="en-US" sz="500"/>
            <a:t>種類：柱  </a:t>
          </a:r>
          <a:r>
            <a:rPr kumimoji="1" lang="ja-JP" altLang="en-US" sz="500" baseline="0"/>
            <a:t>機械等級構造用製材</a:t>
          </a:r>
          <a:endParaRPr kumimoji="1" lang="en-US" altLang="ja-JP" sz="500"/>
        </a:p>
        <a:p>
          <a:pPr>
            <a:lnSpc>
              <a:spcPts val="700"/>
            </a:lnSpc>
          </a:pPr>
          <a:r>
            <a:rPr kumimoji="1" lang="ja-JP" altLang="en-US" sz="500"/>
            <a:t>　　　　　  梁・桁　構造用集成材</a:t>
          </a:r>
          <a:endParaRPr kumimoji="1" lang="en-US" altLang="ja-JP" sz="500"/>
        </a:p>
        <a:p>
          <a:pPr>
            <a:lnSpc>
              <a:spcPts val="700"/>
            </a:lnSpc>
          </a:pPr>
          <a:r>
            <a:rPr kumimoji="1" lang="en-US" altLang="ja-JP" sz="500" baseline="0"/>
            <a:t>       </a:t>
          </a:r>
          <a:r>
            <a:rPr kumimoji="1" lang="ja-JP" altLang="en-US" sz="500" baseline="0"/>
            <a:t>　</a:t>
          </a:r>
          <a:r>
            <a:rPr kumimoji="1" lang="en-US" altLang="ja-JP" sz="500" baseline="0"/>
            <a:t>                 </a:t>
          </a:r>
          <a:r>
            <a:rPr kumimoji="1" lang="ja-JP" altLang="en-US" sz="500"/>
            <a:t>株式会社　〇〇建設</a:t>
          </a:r>
          <a:endParaRPr kumimoji="1" lang="en-US" altLang="ja-JP" sz="500"/>
        </a:p>
        <a:p>
          <a:pPr>
            <a:lnSpc>
              <a:spcPts val="720"/>
            </a:lnSpc>
          </a:pPr>
          <a:endParaRPr kumimoji="1" lang="ja-JP" altLang="en-US" sz="700"/>
        </a:p>
      </xdr:txBody>
    </xdr:sp>
    <xdr:clientData/>
  </xdr:oneCellAnchor>
  <xdr:oneCellAnchor>
    <xdr:from>
      <xdr:col>2</xdr:col>
      <xdr:colOff>2083242</xdr:colOff>
      <xdr:row>132</xdr:row>
      <xdr:rowOff>50145</xdr:rowOff>
    </xdr:from>
    <xdr:ext cx="1370524" cy="930829"/>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rot="60000">
          <a:off x="4312092" y="28186995"/>
          <a:ext cx="1370524" cy="930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050"/>
            </a:lnSpc>
          </a:pPr>
          <a:r>
            <a:rPr kumimoji="1" lang="ja-JP" altLang="en-US" sz="800"/>
            <a:t>〇〇〇〇〇　新築工事</a:t>
          </a:r>
          <a:endParaRPr kumimoji="1" lang="en-US" altLang="ja-JP" sz="800"/>
        </a:p>
        <a:p>
          <a:pPr>
            <a:lnSpc>
              <a:spcPts val="1050"/>
            </a:lnSpc>
          </a:pPr>
          <a:r>
            <a:rPr kumimoji="1" lang="ja-JP" altLang="en-US" sz="800"/>
            <a:t>撮影日：令</a:t>
          </a:r>
          <a:r>
            <a:rPr kumimoji="1" lang="en-US" altLang="ja-JP" sz="800"/>
            <a:t>5</a:t>
          </a:r>
          <a:r>
            <a:rPr kumimoji="1" lang="ja-JP" altLang="en-US" sz="800"/>
            <a:t>年〇月〇日</a:t>
          </a:r>
          <a:endParaRPr kumimoji="1" lang="en-US" altLang="ja-JP" sz="800"/>
        </a:p>
        <a:p>
          <a:pPr>
            <a:lnSpc>
              <a:spcPts val="1050"/>
            </a:lnSpc>
          </a:pPr>
          <a:r>
            <a:rPr kumimoji="1" lang="en-US" altLang="ja-JP" sz="800"/>
            <a:t>1</a:t>
          </a:r>
          <a:r>
            <a:rPr kumimoji="1" lang="ja-JP" altLang="en-US" sz="800"/>
            <a:t>階　梁・桁　</a:t>
          </a:r>
          <a:r>
            <a:rPr kumimoji="1" lang="en-US" altLang="ja-JP" sz="800"/>
            <a:t>JAS</a:t>
          </a:r>
          <a:r>
            <a:rPr kumimoji="1" lang="ja-JP" altLang="en-US" sz="800"/>
            <a:t>マーク</a:t>
          </a:r>
          <a:endParaRPr kumimoji="1" lang="en-US" altLang="ja-JP" sz="800"/>
        </a:p>
        <a:p>
          <a:pPr>
            <a:lnSpc>
              <a:spcPts val="1050"/>
            </a:lnSpc>
          </a:pPr>
          <a:r>
            <a:rPr kumimoji="1" lang="ja-JP" altLang="en-US" sz="800"/>
            <a:t>区分：</a:t>
          </a:r>
          <a:r>
            <a:rPr kumimoji="1" lang="en-US" altLang="ja-JP" sz="800"/>
            <a:t>JAS</a:t>
          </a:r>
          <a:r>
            <a:rPr kumimoji="1" lang="ja-JP" altLang="en-US" sz="800"/>
            <a:t>構造材</a:t>
          </a:r>
          <a:endParaRPr kumimoji="1" lang="en-US" altLang="ja-JP" sz="800"/>
        </a:p>
        <a:p>
          <a:pPr>
            <a:lnSpc>
              <a:spcPts val="1050"/>
            </a:lnSpc>
          </a:pPr>
          <a:r>
            <a:rPr kumimoji="1" lang="ja-JP" altLang="en-US" sz="800"/>
            <a:t>種類：構造用集成材</a:t>
          </a:r>
          <a:endParaRPr kumimoji="1" lang="en-US" altLang="ja-JP" sz="800"/>
        </a:p>
        <a:p>
          <a:pPr>
            <a:lnSpc>
              <a:spcPts val="1050"/>
            </a:lnSpc>
          </a:pPr>
          <a:r>
            <a:rPr kumimoji="1" lang="ja-JP" altLang="en-US" sz="800" baseline="0"/>
            <a:t>　</a:t>
          </a:r>
          <a:r>
            <a:rPr kumimoji="1" lang="en-US" altLang="ja-JP" sz="800" baseline="0"/>
            <a:t>     </a:t>
          </a:r>
          <a:r>
            <a:rPr kumimoji="1" lang="ja-JP" altLang="en-US" sz="800" baseline="0"/>
            <a:t>株式会社　〇〇建設</a:t>
          </a:r>
          <a:endParaRPr kumimoji="1" lang="en-US" altLang="ja-JP" sz="800"/>
        </a:p>
        <a:p>
          <a:pPr>
            <a:lnSpc>
              <a:spcPts val="1100"/>
            </a:lnSpc>
          </a:pPr>
          <a:endParaRPr kumimoji="1" lang="ja-JP" altLang="en-US" sz="900"/>
        </a:p>
      </xdr:txBody>
    </xdr:sp>
    <xdr:clientData/>
  </xdr:oneCellAnchor>
  <xdr:oneCellAnchor>
    <xdr:from>
      <xdr:col>2</xdr:col>
      <xdr:colOff>2665907</xdr:colOff>
      <xdr:row>162</xdr:row>
      <xdr:rowOff>187580</xdr:rowOff>
    </xdr:from>
    <xdr:ext cx="1009650" cy="600096"/>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rot="176531">
          <a:off x="4894757" y="35334830"/>
          <a:ext cx="1009650" cy="6000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800"/>
            </a:lnSpc>
          </a:pPr>
          <a:r>
            <a:rPr kumimoji="1" lang="ja-JP" altLang="en-US" sz="600"/>
            <a:t>〇〇〇〇〇新築工事</a:t>
          </a:r>
          <a:endParaRPr kumimoji="1" lang="en-US" altLang="ja-JP" sz="600"/>
        </a:p>
        <a:p>
          <a:pPr>
            <a:lnSpc>
              <a:spcPts val="800"/>
            </a:lnSpc>
          </a:pPr>
          <a:r>
            <a:rPr kumimoji="1" lang="ja-JP" altLang="en-US" sz="600"/>
            <a:t>撮影日：令</a:t>
          </a:r>
          <a:r>
            <a:rPr kumimoji="1" lang="en-US" altLang="ja-JP" sz="600"/>
            <a:t>5</a:t>
          </a:r>
          <a:r>
            <a:rPr kumimoji="1" lang="ja-JP" altLang="en-US" sz="600"/>
            <a:t>年〇月〇日</a:t>
          </a:r>
          <a:endParaRPr kumimoji="1" lang="en-US" altLang="ja-JP" sz="600"/>
        </a:p>
        <a:p>
          <a:pPr>
            <a:lnSpc>
              <a:spcPts val="800"/>
            </a:lnSpc>
          </a:pPr>
          <a:r>
            <a:rPr kumimoji="1" lang="ja-JP" altLang="en-US" sz="600"/>
            <a:t>建て方完了時　全景</a:t>
          </a:r>
          <a:endParaRPr kumimoji="1" lang="en-US" altLang="ja-JP" sz="600"/>
        </a:p>
        <a:p>
          <a:pPr>
            <a:lnSpc>
              <a:spcPts val="800"/>
            </a:lnSpc>
          </a:pPr>
          <a:r>
            <a:rPr kumimoji="1" lang="ja-JP" altLang="en-US" sz="600"/>
            <a:t>前面道路から</a:t>
          </a:r>
          <a:r>
            <a:rPr kumimoji="1" lang="en-US" altLang="ja-JP" sz="600"/>
            <a:t>A</a:t>
          </a:r>
          <a:r>
            <a:rPr kumimoji="1" lang="ja-JP" altLang="en-US" sz="600"/>
            <a:t>・</a:t>
          </a:r>
          <a:r>
            <a:rPr kumimoji="1" lang="en-US" altLang="ja-JP" sz="600"/>
            <a:t>B</a:t>
          </a:r>
          <a:r>
            <a:rPr kumimoji="1" lang="ja-JP" altLang="en-US" sz="600"/>
            <a:t>棟</a:t>
          </a:r>
          <a:endParaRPr kumimoji="1" lang="en-US" altLang="ja-JP" sz="600"/>
        </a:p>
        <a:p>
          <a:pPr>
            <a:lnSpc>
              <a:spcPts val="800"/>
            </a:lnSpc>
          </a:pPr>
          <a:r>
            <a:rPr kumimoji="1" lang="en-US" altLang="ja-JP" sz="600"/>
            <a:t> </a:t>
          </a:r>
          <a:r>
            <a:rPr kumimoji="1" lang="ja-JP" altLang="en-US" sz="600"/>
            <a:t>　　　</a:t>
          </a:r>
          <a:r>
            <a:rPr kumimoji="1" lang="ja-JP" altLang="en-US" sz="500"/>
            <a:t>株式会社　〇〇建設</a:t>
          </a:r>
          <a:endParaRPr kumimoji="1" lang="en-US" altLang="ja-JP" sz="500"/>
        </a:p>
        <a:p>
          <a:endParaRPr kumimoji="1" lang="ja-JP" altLang="en-US" sz="600"/>
        </a:p>
      </xdr:txBody>
    </xdr:sp>
    <xdr:clientData/>
  </xdr:oneCellAnchor>
  <xdr:twoCellAnchor>
    <xdr:from>
      <xdr:col>2</xdr:col>
      <xdr:colOff>161925</xdr:colOff>
      <xdr:row>155</xdr:row>
      <xdr:rowOff>9525</xdr:rowOff>
    </xdr:from>
    <xdr:to>
      <xdr:col>2</xdr:col>
      <xdr:colOff>3981450</xdr:colOff>
      <xdr:row>155</xdr:row>
      <xdr:rowOff>9525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390775" y="33489900"/>
          <a:ext cx="3819525" cy="0"/>
        </a:xfrm>
        <a:prstGeom prst="line">
          <a:avLst/>
        </a:prstGeom>
        <a:ln w="6350">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161926</xdr:colOff>
      <xdr:row>155</xdr:row>
      <xdr:rowOff>19050</xdr:rowOff>
    </xdr:from>
    <xdr:to>
      <xdr:col>2</xdr:col>
      <xdr:colOff>171450</xdr:colOff>
      <xdr:row>158</xdr:row>
      <xdr:rowOff>57150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2390776" y="33499425"/>
          <a:ext cx="9524" cy="752475"/>
        </a:xfrm>
        <a:prstGeom prst="line">
          <a:avLst/>
        </a:prstGeom>
        <a:ln w="6350">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3981450</xdr:colOff>
      <xdr:row>155</xdr:row>
      <xdr:rowOff>0</xdr:rowOff>
    </xdr:from>
    <xdr:to>
      <xdr:col>2</xdr:col>
      <xdr:colOff>3981450</xdr:colOff>
      <xdr:row>156</xdr:row>
      <xdr:rowOff>161925</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6210300" y="33480375"/>
          <a:ext cx="0" cy="400050"/>
        </a:xfrm>
        <a:prstGeom prst="line">
          <a:avLst/>
        </a:prstGeom>
        <a:ln w="6350">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9525</xdr:colOff>
      <xdr:row>174</xdr:row>
      <xdr:rowOff>9525</xdr:rowOff>
    </xdr:from>
    <xdr:to>
      <xdr:col>2</xdr:col>
      <xdr:colOff>129300</xdr:colOff>
      <xdr:row>180</xdr:row>
      <xdr:rowOff>20776</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38150" y="38252400"/>
          <a:ext cx="1920000" cy="1440000"/>
        </a:xfrm>
        <a:prstGeom prst="rect">
          <a:avLst/>
        </a:prstGeom>
      </xdr:spPr>
    </xdr:pic>
    <xdr:clientData/>
  </xdr:twoCellAnchor>
  <xdr:twoCellAnchor editAs="oneCell">
    <xdr:from>
      <xdr:col>2</xdr:col>
      <xdr:colOff>276226</xdr:colOff>
      <xdr:row>174</xdr:row>
      <xdr:rowOff>9525</xdr:rowOff>
    </xdr:from>
    <xdr:to>
      <xdr:col>2</xdr:col>
      <xdr:colOff>1871973</xdr:colOff>
      <xdr:row>180</xdr:row>
      <xdr:rowOff>20776</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505076" y="38252400"/>
          <a:ext cx="1595747" cy="1440000"/>
        </a:xfrm>
        <a:prstGeom prst="rect">
          <a:avLst/>
        </a:prstGeom>
      </xdr:spPr>
    </xdr:pic>
    <xdr:clientData/>
  </xdr:twoCellAnchor>
  <xdr:twoCellAnchor editAs="oneCell">
    <xdr:from>
      <xdr:col>2</xdr:col>
      <xdr:colOff>2276475</xdr:colOff>
      <xdr:row>174</xdr:row>
      <xdr:rowOff>9525</xdr:rowOff>
    </xdr:from>
    <xdr:to>
      <xdr:col>2</xdr:col>
      <xdr:colOff>3716475</xdr:colOff>
      <xdr:row>180</xdr:row>
      <xdr:rowOff>20776</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505325" y="38252400"/>
          <a:ext cx="1440000" cy="1440000"/>
        </a:xfrm>
        <a:prstGeom prst="rect">
          <a:avLst/>
        </a:prstGeom>
      </xdr:spPr>
    </xdr:pic>
    <xdr:clientData/>
  </xdr:twoCellAnchor>
  <xdr:twoCellAnchor editAs="oneCell">
    <xdr:from>
      <xdr:col>2</xdr:col>
      <xdr:colOff>171449</xdr:colOff>
      <xdr:row>100</xdr:row>
      <xdr:rowOff>9525</xdr:rowOff>
    </xdr:from>
    <xdr:to>
      <xdr:col>2</xdr:col>
      <xdr:colOff>3993826</xdr:colOff>
      <xdr:row>111</xdr:row>
      <xdr:rowOff>102190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400299" y="20831175"/>
          <a:ext cx="3822377" cy="2607264"/>
        </a:xfrm>
        <a:prstGeom prst="rect">
          <a:avLst/>
        </a:prstGeom>
      </xdr:spPr>
    </xdr:pic>
    <xdr:clientData/>
  </xdr:twoCellAnchor>
  <xdr:oneCellAnchor>
    <xdr:from>
      <xdr:col>2</xdr:col>
      <xdr:colOff>276225</xdr:colOff>
      <xdr:row>106</xdr:row>
      <xdr:rowOff>200025</xdr:rowOff>
    </xdr:from>
    <xdr:ext cx="1438275" cy="1033462"/>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2505075" y="22393275"/>
          <a:ext cx="1438275" cy="1033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900"/>
            </a:lnSpc>
          </a:pPr>
          <a:r>
            <a:rPr kumimoji="1" lang="ja-JP" altLang="en-US" sz="700" baseline="0">
              <a:latin typeface="+mn-ea"/>
              <a:ea typeface="+mn-ea"/>
            </a:rPr>
            <a:t>       </a:t>
          </a:r>
          <a:r>
            <a:rPr kumimoji="1" lang="ja-JP" altLang="en-US" sz="700" b="1" baseline="0">
              <a:latin typeface="+mn-ea"/>
              <a:ea typeface="+mn-ea"/>
            </a:rPr>
            <a:t>〇〇〇〇〇新築工事</a:t>
          </a:r>
          <a:endParaRPr kumimoji="1" lang="en-US" altLang="ja-JP" sz="700" b="1" baseline="0">
            <a:latin typeface="+mn-ea"/>
            <a:ea typeface="+mn-ea"/>
          </a:endParaRPr>
        </a:p>
        <a:p>
          <a:pPr>
            <a:lnSpc>
              <a:spcPts val="900"/>
            </a:lnSpc>
          </a:pPr>
          <a:r>
            <a:rPr kumimoji="1" lang="ja-JP" altLang="en-US" sz="700" b="1" baseline="0">
              <a:latin typeface="+mn-ea"/>
              <a:ea typeface="+mn-ea"/>
            </a:rPr>
            <a:t>     撮影日：令</a:t>
          </a:r>
          <a:r>
            <a:rPr kumimoji="1" lang="en-US" altLang="ja-JP" sz="700" b="1" baseline="0">
              <a:latin typeface="+mn-ea"/>
              <a:ea typeface="+mn-ea"/>
            </a:rPr>
            <a:t>5</a:t>
          </a:r>
          <a:r>
            <a:rPr kumimoji="1" lang="ja-JP" altLang="en-US" sz="700" b="1" baseline="0">
              <a:latin typeface="+mn-ea"/>
              <a:ea typeface="+mn-ea"/>
            </a:rPr>
            <a:t>年〇月〇日  </a:t>
          </a:r>
          <a:endParaRPr kumimoji="1" lang="en-US" altLang="ja-JP" sz="700" b="1" baseline="0">
            <a:latin typeface="+mn-ea"/>
            <a:ea typeface="+mn-ea"/>
          </a:endParaRPr>
        </a:p>
        <a:p>
          <a:pPr>
            <a:lnSpc>
              <a:spcPts val="1000"/>
            </a:lnSpc>
          </a:pPr>
          <a:r>
            <a:rPr kumimoji="1" lang="ja-JP" altLang="en-US" sz="700" b="1" baseline="0">
              <a:latin typeface="+mn-ea"/>
              <a:ea typeface="+mn-ea"/>
            </a:rPr>
            <a:t>    １階  荷受・検収（</a:t>
          </a:r>
          <a:r>
            <a:rPr kumimoji="1" lang="en-US" altLang="ja-JP" sz="700" b="1" baseline="0">
              <a:latin typeface="+mn-ea"/>
              <a:ea typeface="+mn-ea"/>
            </a:rPr>
            <a:t>1</a:t>
          </a:r>
          <a:r>
            <a:rPr kumimoji="1" lang="ja-JP" altLang="en-US" sz="700" b="1" baseline="0">
              <a:latin typeface="+mn-ea"/>
              <a:ea typeface="+mn-ea"/>
            </a:rPr>
            <a:t>台目）</a:t>
          </a:r>
          <a:endParaRPr kumimoji="1" lang="en-US" altLang="ja-JP" sz="700" b="1" baseline="0">
            <a:latin typeface="+mn-ea"/>
            <a:ea typeface="+mn-ea"/>
          </a:endParaRPr>
        </a:p>
        <a:p>
          <a:pPr>
            <a:lnSpc>
              <a:spcPts val="900"/>
            </a:lnSpc>
          </a:pPr>
          <a:r>
            <a:rPr kumimoji="1" lang="ja-JP" altLang="en-US" sz="700" b="1" baseline="0">
              <a:latin typeface="+mn-ea"/>
              <a:ea typeface="+mn-ea"/>
            </a:rPr>
            <a:t>   区分：　　ＪＡＳ構造材  </a:t>
          </a:r>
          <a:endParaRPr kumimoji="1" lang="en-US" altLang="ja-JP" sz="700" b="1" baseline="0">
            <a:latin typeface="+mn-ea"/>
            <a:ea typeface="+mn-ea"/>
          </a:endParaRPr>
        </a:p>
        <a:p>
          <a:pPr>
            <a:lnSpc>
              <a:spcPts val="900"/>
            </a:lnSpc>
          </a:pPr>
          <a:r>
            <a:rPr kumimoji="1" lang="ja-JP" altLang="en-US" sz="700" b="1" baseline="0">
              <a:latin typeface="+mn-ea"/>
              <a:ea typeface="+mn-ea"/>
            </a:rPr>
            <a:t>  部材／種類：</a:t>
          </a:r>
          <a:r>
            <a:rPr kumimoji="1" lang="en-US" altLang="ja-JP" sz="700" b="1" baseline="0">
              <a:latin typeface="+mn-ea"/>
              <a:ea typeface="+mn-ea"/>
            </a:rPr>
            <a:t> </a:t>
          </a:r>
        </a:p>
        <a:p>
          <a:pPr>
            <a:lnSpc>
              <a:spcPts val="900"/>
            </a:lnSpc>
          </a:pPr>
          <a:r>
            <a:rPr kumimoji="1" lang="ja-JP" altLang="en-US" sz="700" b="1" baseline="0">
              <a:latin typeface="+mn-ea"/>
              <a:ea typeface="+mn-ea"/>
            </a:rPr>
            <a:t> 柱  　機械等級構造用製材</a:t>
          </a:r>
          <a:endParaRPr kumimoji="1" lang="en-US" altLang="ja-JP" sz="700" b="1" baseline="0">
            <a:latin typeface="+mn-ea"/>
            <a:ea typeface="+mn-ea"/>
          </a:endParaRPr>
        </a:p>
        <a:p>
          <a:pPr>
            <a:lnSpc>
              <a:spcPts val="900"/>
            </a:lnSpc>
          </a:pPr>
          <a:r>
            <a:rPr kumimoji="1" lang="ja-JP" altLang="en-US" sz="700" b="1" baseline="0">
              <a:latin typeface="+mn-ea"/>
              <a:ea typeface="+mn-ea"/>
            </a:rPr>
            <a:t>梁桁 　構造用集成材</a:t>
          </a:r>
          <a:r>
            <a:rPr kumimoji="1" lang="en-US" altLang="ja-JP" sz="700" b="1" baseline="0">
              <a:latin typeface="+mn-ea"/>
              <a:ea typeface="+mn-ea"/>
            </a:rPr>
            <a:t>         </a:t>
          </a:r>
        </a:p>
        <a:p>
          <a:pPr>
            <a:lnSpc>
              <a:spcPts val="900"/>
            </a:lnSpc>
          </a:pPr>
          <a:r>
            <a:rPr kumimoji="1" lang="en-US" altLang="ja-JP" sz="700" b="1" baseline="0">
              <a:latin typeface="+mn-ea"/>
              <a:ea typeface="+mn-ea"/>
            </a:rPr>
            <a:t> </a:t>
          </a:r>
          <a:r>
            <a:rPr kumimoji="1" lang="ja-JP" altLang="en-US" sz="700" b="1" baseline="0">
              <a:latin typeface="+mn-ea"/>
              <a:ea typeface="+mn-ea"/>
            </a:rPr>
            <a:t>　　　     株式会社　〇〇建設</a:t>
          </a:r>
        </a:p>
      </xdr:txBody>
    </xdr:sp>
    <xdr:clientData/>
  </xdr:oneCellAnchor>
  <xdr:twoCellAnchor>
    <xdr:from>
      <xdr:col>2</xdr:col>
      <xdr:colOff>913885</xdr:colOff>
      <xdr:row>180</xdr:row>
      <xdr:rowOff>193074</xdr:rowOff>
    </xdr:from>
    <xdr:to>
      <xdr:col>2</xdr:col>
      <xdr:colOff>3726335</xdr:colOff>
      <xdr:row>185</xdr:row>
      <xdr:rowOff>70794</xdr:rowOff>
    </xdr:to>
    <xdr:sp macro="" textlink="">
      <xdr:nvSpPr>
        <xdr:cNvPr id="25" name="テキスト ボックス 24">
          <a:extLst>
            <a:ext uri="{FF2B5EF4-FFF2-40B4-BE49-F238E27FC236}">
              <a16:creationId xmlns:a16="http://schemas.microsoft.com/office/drawing/2014/main" id="{DEFCD2C3-F070-C8FC-0DF4-1C69FBFDBD46}"/>
            </a:ext>
          </a:extLst>
        </xdr:cNvPr>
        <xdr:cNvSpPr txBox="1"/>
      </xdr:nvSpPr>
      <xdr:spPr>
        <a:xfrm>
          <a:off x="3147111" y="40674324"/>
          <a:ext cx="2812450" cy="10683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mn-ea"/>
              <a:ea typeface="+mn-ea"/>
            </a:rPr>
            <a:t>※JAS</a:t>
          </a:r>
          <a:r>
            <a:rPr kumimoji="1" lang="ja-JP" altLang="en-US" sz="1100" b="1">
              <a:solidFill>
                <a:srgbClr val="FF0000"/>
              </a:solidFill>
              <a:latin typeface="+mn-ea"/>
              <a:ea typeface="+mn-ea"/>
            </a:rPr>
            <a:t>マークと一緒に印字された「強度」、「等級」、「乾燥材」、「保存処理性能区分」の表記も撮影する。</a:t>
          </a:r>
        </a:p>
      </xdr:txBody>
    </xdr:sp>
    <xdr:clientData/>
  </xdr:twoCellAnchor>
  <xdr:twoCellAnchor>
    <xdr:from>
      <xdr:col>1</xdr:col>
      <xdr:colOff>6436</xdr:colOff>
      <xdr:row>181</xdr:row>
      <xdr:rowOff>1</xdr:rowOff>
    </xdr:from>
    <xdr:to>
      <xdr:col>2</xdr:col>
      <xdr:colOff>746554</xdr:colOff>
      <xdr:row>185</xdr:row>
      <xdr:rowOff>204929</xdr:rowOff>
    </xdr:to>
    <xdr:grpSp>
      <xdr:nvGrpSpPr>
        <xdr:cNvPr id="32" name="グループ化 31">
          <a:extLst>
            <a:ext uri="{FF2B5EF4-FFF2-40B4-BE49-F238E27FC236}">
              <a16:creationId xmlns:a16="http://schemas.microsoft.com/office/drawing/2014/main" id="{AB96A1B5-836D-FC7B-07B4-F2A0DE42AC36}"/>
            </a:ext>
          </a:extLst>
        </xdr:cNvPr>
        <xdr:cNvGrpSpPr/>
      </xdr:nvGrpSpPr>
      <xdr:grpSpPr>
        <a:xfrm>
          <a:off x="435061" y="40662226"/>
          <a:ext cx="2540343" cy="1157428"/>
          <a:chOff x="463379" y="40719376"/>
          <a:chExt cx="2542145" cy="1157428"/>
        </a:xfrm>
      </xdr:grpSpPr>
      <xdr:pic>
        <xdr:nvPicPr>
          <xdr:cNvPr id="26" name="図 25">
            <a:extLst>
              <a:ext uri="{FF2B5EF4-FFF2-40B4-BE49-F238E27FC236}">
                <a16:creationId xmlns:a16="http://schemas.microsoft.com/office/drawing/2014/main" id="{B12E7E67-EF85-46B6-34E3-AE8E17016E6D}"/>
              </a:ext>
            </a:extLst>
          </xdr:cNvPr>
          <xdr:cNvPicPr>
            <a:picLocks noChangeAspect="1"/>
          </xdr:cNvPicPr>
        </xdr:nvPicPr>
        <xdr:blipFill>
          <a:blip xmlns:r="http://schemas.openxmlformats.org/officeDocument/2006/relationships" r:embed="rId17"/>
          <a:stretch>
            <a:fillRect/>
          </a:stretch>
        </xdr:blipFill>
        <xdr:spPr>
          <a:xfrm>
            <a:off x="463379" y="40719376"/>
            <a:ext cx="2542145" cy="1157428"/>
          </a:xfrm>
          <a:prstGeom prst="rect">
            <a:avLst/>
          </a:prstGeom>
        </xdr:spPr>
      </xdr:pic>
      <xdr:sp macro="" textlink="">
        <xdr:nvSpPr>
          <xdr:cNvPr id="30" name="正方形/長方形 29">
            <a:extLst>
              <a:ext uri="{FF2B5EF4-FFF2-40B4-BE49-F238E27FC236}">
                <a16:creationId xmlns:a16="http://schemas.microsoft.com/office/drawing/2014/main" id="{679DF482-52B0-0F79-7A7A-FDCB0BA7D120}"/>
              </a:ext>
            </a:extLst>
          </xdr:cNvPr>
          <xdr:cNvSpPr/>
        </xdr:nvSpPr>
        <xdr:spPr>
          <a:xfrm>
            <a:off x="1793071" y="41362044"/>
            <a:ext cx="993514" cy="11669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187"/>
  <sheetViews>
    <sheetView showGridLines="0" tabSelected="1" view="pageBreakPreview" zoomScaleNormal="100" zoomScaleSheetLayoutView="100" workbookViewId="0">
      <selection activeCell="B20" sqref="B20"/>
    </sheetView>
  </sheetViews>
  <sheetFormatPr defaultRowHeight="18.75"/>
  <cols>
    <col min="1" max="1" width="5.625" customWidth="1"/>
    <col min="2" max="2" width="23.625" customWidth="1"/>
    <col min="3" max="3" width="52.625" customWidth="1"/>
    <col min="4" max="4" width="2.75" customWidth="1"/>
  </cols>
  <sheetData>
    <row r="1" spans="1:4" ht="24" customHeight="1">
      <c r="A1" s="139" t="s">
        <v>45</v>
      </c>
      <c r="B1" s="140"/>
      <c r="C1" s="140"/>
      <c r="D1" s="4"/>
    </row>
    <row r="2" spans="1:4" ht="14.1" customHeight="1">
      <c r="A2" s="5"/>
      <c r="B2" s="4"/>
      <c r="C2" s="4"/>
      <c r="D2" s="4"/>
    </row>
    <row r="3" spans="1:4" ht="18" customHeight="1">
      <c r="A3" s="141" t="s">
        <v>103</v>
      </c>
      <c r="B3" s="141"/>
      <c r="C3" s="141"/>
      <c r="D3" s="4"/>
    </row>
    <row r="4" spans="1:4" ht="14.1" customHeight="1">
      <c r="A4" s="141"/>
      <c r="B4" s="141"/>
      <c r="C4" s="141"/>
      <c r="D4" s="4"/>
    </row>
    <row r="5" spans="1:4" ht="18" customHeight="1">
      <c r="A5" s="6" t="s">
        <v>30</v>
      </c>
      <c r="B5" s="7" t="s">
        <v>90</v>
      </c>
      <c r="C5" s="7"/>
      <c r="D5" s="4"/>
    </row>
    <row r="6" spans="1:4" ht="18" customHeight="1">
      <c r="A6" s="6"/>
      <c r="B6" s="7" t="s">
        <v>46</v>
      </c>
      <c r="C6" s="7"/>
      <c r="D6" s="4"/>
    </row>
    <row r="7" spans="1:4" ht="18" customHeight="1">
      <c r="A7" s="6"/>
      <c r="B7" s="7" t="s">
        <v>206</v>
      </c>
      <c r="C7" s="7"/>
      <c r="D7" s="4"/>
    </row>
    <row r="8" spans="1:4" ht="14.1" customHeight="1">
      <c r="A8" s="5"/>
      <c r="B8" s="4"/>
      <c r="C8" s="4"/>
      <c r="D8" s="4"/>
    </row>
    <row r="9" spans="1:4" ht="18" customHeight="1">
      <c r="A9" s="8" t="s">
        <v>47</v>
      </c>
      <c r="B9" s="9" t="s">
        <v>48</v>
      </c>
      <c r="C9" s="9" t="s">
        <v>49</v>
      </c>
      <c r="D9" s="4"/>
    </row>
    <row r="10" spans="1:4" ht="14.1" customHeight="1">
      <c r="A10" s="10"/>
      <c r="B10" s="7"/>
      <c r="C10" s="7"/>
      <c r="D10" s="4"/>
    </row>
    <row r="11" spans="1:4" ht="18" customHeight="1">
      <c r="A11" s="10"/>
      <c r="B11" s="7"/>
      <c r="C11" s="7" t="s">
        <v>50</v>
      </c>
      <c r="D11" s="4"/>
    </row>
    <row r="12" spans="1:4" ht="14.1" customHeight="1">
      <c r="A12" s="10"/>
      <c r="B12" s="7"/>
      <c r="C12" s="7"/>
      <c r="D12" s="4"/>
    </row>
    <row r="13" spans="1:4" ht="18" customHeight="1">
      <c r="A13" s="10"/>
      <c r="B13" s="20" t="s">
        <v>51</v>
      </c>
      <c r="C13" s="21" t="s">
        <v>104</v>
      </c>
      <c r="D13" s="4"/>
    </row>
    <row r="14" spans="1:4" ht="18" customHeight="1">
      <c r="A14" s="10"/>
      <c r="B14" s="3" t="s">
        <v>52</v>
      </c>
      <c r="C14" s="22" t="s">
        <v>113</v>
      </c>
      <c r="D14" s="4"/>
    </row>
    <row r="15" spans="1:4" ht="18" customHeight="1">
      <c r="A15" s="10"/>
      <c r="B15" s="7"/>
      <c r="C15" s="7"/>
      <c r="D15" s="4"/>
    </row>
    <row r="16" spans="1:4" ht="18" customHeight="1">
      <c r="A16" s="8" t="s">
        <v>53</v>
      </c>
      <c r="B16" s="9" t="s">
        <v>54</v>
      </c>
      <c r="C16" s="9" t="s">
        <v>55</v>
      </c>
    </row>
    <row r="17" spans="1:4" ht="14.1" customHeight="1">
      <c r="A17" s="10"/>
      <c r="B17" s="7"/>
      <c r="C17" s="7"/>
      <c r="D17" s="4"/>
    </row>
    <row r="18" spans="1:4" ht="18" customHeight="1">
      <c r="A18" s="10"/>
      <c r="B18" s="36" t="s">
        <v>56</v>
      </c>
      <c r="C18" s="7" t="s">
        <v>57</v>
      </c>
      <c r="D18" s="4"/>
    </row>
    <row r="19" spans="1:4" ht="18" customHeight="1">
      <c r="A19" s="10"/>
      <c r="B19" s="7"/>
      <c r="C19" s="7" t="s">
        <v>58</v>
      </c>
      <c r="D19" s="4"/>
    </row>
    <row r="20" spans="1:4" ht="36" customHeight="1">
      <c r="A20" s="10"/>
      <c r="B20" s="36" t="s">
        <v>59</v>
      </c>
      <c r="C20" s="7" t="s">
        <v>95</v>
      </c>
      <c r="D20" s="4"/>
    </row>
    <row r="21" spans="1:4" ht="18" customHeight="1">
      <c r="A21" s="10"/>
      <c r="B21" s="7"/>
      <c r="C21" s="7" t="s">
        <v>60</v>
      </c>
      <c r="D21" s="4"/>
    </row>
    <row r="22" spans="1:4" ht="14.1" customHeight="1">
      <c r="A22" s="10"/>
      <c r="B22" s="7"/>
      <c r="C22" s="7"/>
      <c r="D22" s="4"/>
    </row>
    <row r="23" spans="1:4" ht="18" customHeight="1">
      <c r="A23" s="10"/>
      <c r="B23" s="20" t="s">
        <v>51</v>
      </c>
      <c r="C23" s="21" t="s">
        <v>105</v>
      </c>
      <c r="D23" s="4"/>
    </row>
    <row r="24" spans="1:4" ht="18" customHeight="1">
      <c r="A24" s="10"/>
      <c r="B24" s="3" t="s">
        <v>61</v>
      </c>
      <c r="C24" s="22" t="s">
        <v>113</v>
      </c>
      <c r="D24" s="4"/>
    </row>
    <row r="25" spans="1:4" ht="14.1" customHeight="1">
      <c r="A25" s="10"/>
      <c r="B25" s="70"/>
      <c r="C25" s="7"/>
      <c r="D25" s="4"/>
    </row>
    <row r="26" spans="1:4" ht="18" customHeight="1">
      <c r="A26" s="10"/>
      <c r="B26" s="70"/>
      <c r="C26" s="7" t="s">
        <v>237</v>
      </c>
      <c r="D26" s="4"/>
    </row>
    <row r="27" spans="1:4" ht="18" customHeight="1">
      <c r="A27" s="10"/>
      <c r="B27" s="70"/>
      <c r="C27" s="7" t="s">
        <v>238</v>
      </c>
      <c r="D27" s="4"/>
    </row>
    <row r="28" spans="1:4" ht="18" customHeight="1">
      <c r="A28" s="10"/>
      <c r="B28" s="70"/>
      <c r="C28" s="7" t="s">
        <v>240</v>
      </c>
      <c r="D28" s="4"/>
    </row>
    <row r="29" spans="1:4" ht="18" customHeight="1">
      <c r="A29" s="10"/>
      <c r="B29" s="7"/>
      <c r="C29" s="7"/>
      <c r="D29" s="4"/>
    </row>
    <row r="30" spans="1:4" ht="18" customHeight="1">
      <c r="A30" s="8" t="s">
        <v>62</v>
      </c>
      <c r="B30" s="9" t="s">
        <v>63</v>
      </c>
      <c r="C30" s="9" t="s">
        <v>64</v>
      </c>
      <c r="D30" s="4"/>
    </row>
    <row r="31" spans="1:4" ht="14.1" customHeight="1">
      <c r="A31" s="10"/>
      <c r="B31" s="7"/>
      <c r="C31" s="7"/>
      <c r="D31" s="4"/>
    </row>
    <row r="32" spans="1:4" ht="18" customHeight="1">
      <c r="A32" s="10"/>
      <c r="B32" s="7"/>
      <c r="C32" s="7" t="s">
        <v>65</v>
      </c>
      <c r="D32" s="4"/>
    </row>
    <row r="33" spans="1:4" ht="18" customHeight="1">
      <c r="A33" s="10"/>
      <c r="B33" s="7"/>
      <c r="C33" s="7"/>
      <c r="D33" s="4"/>
    </row>
    <row r="34" spans="1:4" ht="18" customHeight="1">
      <c r="A34" s="8" t="s">
        <v>66</v>
      </c>
      <c r="B34" s="9" t="s">
        <v>67</v>
      </c>
      <c r="C34" s="9" t="s">
        <v>68</v>
      </c>
      <c r="D34" s="4"/>
    </row>
    <row r="35" spans="1:4" ht="14.1" customHeight="1">
      <c r="A35" s="10"/>
      <c r="B35" s="7"/>
      <c r="C35" s="7"/>
      <c r="D35" s="4"/>
    </row>
    <row r="36" spans="1:4" ht="18" customHeight="1">
      <c r="A36" s="10"/>
      <c r="B36" s="7"/>
      <c r="C36" s="7" t="s">
        <v>69</v>
      </c>
      <c r="D36" s="4"/>
    </row>
    <row r="37" spans="1:4" ht="14.1" customHeight="1">
      <c r="A37" s="10"/>
      <c r="B37" s="7"/>
      <c r="C37" s="7"/>
      <c r="D37" s="4"/>
    </row>
    <row r="38" spans="1:4" ht="18" customHeight="1">
      <c r="A38" s="10"/>
      <c r="B38" s="18" t="s">
        <v>70</v>
      </c>
      <c r="C38" s="19" t="s">
        <v>71</v>
      </c>
      <c r="D38" s="4"/>
    </row>
    <row r="39" spans="1:4" ht="14.1" customHeight="1">
      <c r="A39" s="10"/>
      <c r="B39" s="7"/>
      <c r="C39" s="7"/>
      <c r="D39" s="4"/>
    </row>
    <row r="40" spans="1:4" ht="18" customHeight="1">
      <c r="A40" s="11"/>
      <c r="B40" s="12" t="s">
        <v>88</v>
      </c>
      <c r="C40" s="12"/>
      <c r="D40" s="4"/>
    </row>
    <row r="41" spans="1:4" ht="14.1" customHeight="1">
      <c r="A41" s="10"/>
      <c r="B41" s="7"/>
      <c r="C41" s="7"/>
      <c r="D41" s="4"/>
    </row>
    <row r="42" spans="1:4" ht="18" customHeight="1">
      <c r="A42" s="23" t="s">
        <v>72</v>
      </c>
      <c r="B42" s="24" t="s">
        <v>1</v>
      </c>
      <c r="C42" s="19" t="s">
        <v>73</v>
      </c>
      <c r="D42" s="4"/>
    </row>
    <row r="43" spans="1:4" ht="18" customHeight="1">
      <c r="A43" s="23" t="s">
        <v>74</v>
      </c>
      <c r="B43" s="24" t="s">
        <v>75</v>
      </c>
      <c r="C43" s="19" t="s">
        <v>243</v>
      </c>
      <c r="D43" s="4"/>
    </row>
    <row r="44" spans="1:4" ht="18" customHeight="1">
      <c r="A44" s="76" t="s">
        <v>76</v>
      </c>
      <c r="B44" s="77" t="s">
        <v>181</v>
      </c>
      <c r="C44" s="19" t="s">
        <v>179</v>
      </c>
      <c r="D44" s="4"/>
    </row>
    <row r="45" spans="1:4" ht="18" customHeight="1">
      <c r="A45" s="78"/>
      <c r="B45" s="79"/>
      <c r="C45" s="19" t="s">
        <v>180</v>
      </c>
      <c r="D45" s="4"/>
    </row>
    <row r="46" spans="1:4" ht="14.1" customHeight="1">
      <c r="A46" s="10"/>
      <c r="B46" s="7"/>
      <c r="C46" s="7"/>
      <c r="D46" s="4"/>
    </row>
    <row r="47" spans="1:4" ht="18" customHeight="1">
      <c r="B47" s="7" t="s">
        <v>96</v>
      </c>
      <c r="D47" s="4"/>
    </row>
    <row r="48" spans="1:4" ht="18" customHeight="1">
      <c r="B48" s="7" t="s">
        <v>89</v>
      </c>
      <c r="D48" s="4"/>
    </row>
    <row r="49" spans="1:4" ht="18" customHeight="1">
      <c r="A49" s="10"/>
      <c r="C49" s="7"/>
      <c r="D49" s="4"/>
    </row>
    <row r="50" spans="1:4" ht="18" customHeight="1">
      <c r="A50" s="13"/>
      <c r="B50" s="14" t="s">
        <v>77</v>
      </c>
      <c r="C50" s="14"/>
      <c r="D50" s="4"/>
    </row>
    <row r="51" spans="1:4" ht="14.1" customHeight="1">
      <c r="A51" s="5"/>
      <c r="B51" s="4"/>
      <c r="C51" s="4"/>
      <c r="D51" s="4"/>
    </row>
    <row r="52" spans="1:4" ht="18" customHeight="1">
      <c r="A52" s="4"/>
      <c r="B52" s="7" t="s">
        <v>177</v>
      </c>
      <c r="C52" s="4"/>
      <c r="D52" s="4"/>
    </row>
    <row r="53" spans="1:4" ht="18" customHeight="1">
      <c r="A53" s="5"/>
      <c r="B53" s="93" t="s">
        <v>239</v>
      </c>
      <c r="C53" s="4"/>
      <c r="D53" s="4"/>
    </row>
    <row r="54" spans="1:4" ht="14.1" customHeight="1">
      <c r="A54" s="5"/>
      <c r="B54" s="7"/>
      <c r="C54" s="4"/>
      <c r="D54" s="4"/>
    </row>
    <row r="55" spans="1:4" s="111" customFormat="1" ht="18" customHeight="1">
      <c r="A55" s="5"/>
      <c r="B55" s="106" t="s">
        <v>252</v>
      </c>
      <c r="C55" s="4"/>
      <c r="D55" s="4"/>
    </row>
    <row r="56" spans="1:4" s="111" customFormat="1" ht="18" customHeight="1">
      <c r="A56" s="5"/>
      <c r="B56" s="106" t="s">
        <v>253</v>
      </c>
      <c r="C56" s="4"/>
      <c r="D56" s="4"/>
    </row>
    <row r="57" spans="1:4" s="111" customFormat="1" ht="18" customHeight="1">
      <c r="A57" s="5"/>
      <c r="B57" s="4"/>
      <c r="C57" s="4"/>
      <c r="D57" s="4"/>
    </row>
    <row r="58" spans="1:4" ht="18" customHeight="1">
      <c r="A58" s="5"/>
      <c r="B58" s="7" t="s">
        <v>207</v>
      </c>
      <c r="C58" s="4"/>
      <c r="D58" s="4"/>
    </row>
    <row r="59" spans="1:4" ht="18" customHeight="1">
      <c r="A59" s="5"/>
      <c r="B59" s="7" t="s">
        <v>258</v>
      </c>
      <c r="C59" s="4"/>
      <c r="D59" s="4"/>
    </row>
    <row r="60" spans="1:4" ht="18" customHeight="1">
      <c r="A60" s="5"/>
      <c r="B60" s="4"/>
      <c r="C60" s="4"/>
      <c r="D60" s="4"/>
    </row>
    <row r="61" spans="1:4" ht="18" customHeight="1">
      <c r="A61" s="5"/>
      <c r="B61" s="26" t="s">
        <v>182</v>
      </c>
      <c r="C61" s="28" t="s">
        <v>78</v>
      </c>
      <c r="D61" s="4"/>
    </row>
    <row r="62" spans="1:4" ht="14.1" customHeight="1">
      <c r="A62" s="5"/>
      <c r="B62" s="7"/>
      <c r="C62" s="4"/>
      <c r="D62" s="4"/>
    </row>
    <row r="63" spans="1:4" ht="18" customHeight="1">
      <c r="A63" s="4"/>
      <c r="B63" s="146" t="s">
        <v>183</v>
      </c>
      <c r="C63" s="21" t="s">
        <v>117</v>
      </c>
      <c r="D63" s="4"/>
    </row>
    <row r="64" spans="1:4" ht="18" customHeight="1">
      <c r="A64" s="7"/>
      <c r="B64" s="147"/>
      <c r="C64" s="30" t="s">
        <v>244</v>
      </c>
      <c r="D64" s="4"/>
    </row>
    <row r="65" spans="1:4" ht="18" customHeight="1">
      <c r="A65" s="5"/>
      <c r="B65" s="147"/>
      <c r="C65" s="27" t="s">
        <v>245</v>
      </c>
      <c r="D65" s="4"/>
    </row>
    <row r="66" spans="1:4" ht="18" customHeight="1">
      <c r="A66" s="5"/>
      <c r="B66" s="147"/>
      <c r="C66" s="27" t="s">
        <v>246</v>
      </c>
      <c r="D66" s="4"/>
    </row>
    <row r="67" spans="1:4" ht="18" customHeight="1">
      <c r="A67" s="5"/>
      <c r="B67" s="147"/>
      <c r="C67" s="27" t="s">
        <v>247</v>
      </c>
      <c r="D67" s="4"/>
    </row>
    <row r="68" spans="1:4" ht="18" customHeight="1">
      <c r="A68" s="5"/>
      <c r="B68" s="147"/>
      <c r="C68" s="27" t="s">
        <v>248</v>
      </c>
      <c r="D68" s="4"/>
    </row>
    <row r="69" spans="1:4" ht="18" customHeight="1">
      <c r="A69" s="5"/>
      <c r="B69" s="147"/>
      <c r="C69" s="21" t="s">
        <v>249</v>
      </c>
      <c r="D69" s="4"/>
    </row>
    <row r="70" spans="1:4" ht="18" customHeight="1">
      <c r="A70" s="5"/>
      <c r="B70" s="147"/>
      <c r="C70" s="22" t="s">
        <v>250</v>
      </c>
      <c r="D70" s="4"/>
    </row>
    <row r="71" spans="1:4" ht="18" customHeight="1">
      <c r="A71" s="4"/>
      <c r="B71" s="148"/>
      <c r="C71" s="115" t="s">
        <v>251</v>
      </c>
      <c r="D71" s="4"/>
    </row>
    <row r="72" spans="1:4" ht="18" customHeight="1">
      <c r="A72" s="5"/>
      <c r="B72" s="1"/>
      <c r="C72" s="4"/>
      <c r="D72" s="4"/>
    </row>
    <row r="73" spans="1:4" ht="18" customHeight="1">
      <c r="A73" s="5"/>
      <c r="B73" s="15" t="s">
        <v>155</v>
      </c>
      <c r="C73" s="1" t="s">
        <v>79</v>
      </c>
      <c r="D73" s="4"/>
    </row>
    <row r="74" spans="1:4" ht="14.1" customHeight="1">
      <c r="A74" s="5"/>
      <c r="B74" s="7"/>
      <c r="C74" s="4"/>
    </row>
    <row r="75" spans="1:4" ht="18" customHeight="1">
      <c r="A75" s="5"/>
      <c r="B75" s="144" t="s">
        <v>101</v>
      </c>
      <c r="C75" s="145"/>
      <c r="D75" s="4"/>
    </row>
    <row r="76" spans="1:4" ht="18" customHeight="1">
      <c r="A76" s="5"/>
      <c r="B76" s="1"/>
      <c r="C76" s="4"/>
    </row>
    <row r="77" spans="1:4" ht="18" customHeight="1">
      <c r="A77" s="5"/>
      <c r="B77" s="1"/>
      <c r="C77" s="4"/>
      <c r="D77" s="4"/>
    </row>
    <row r="78" spans="1:4" ht="18" customHeight="1">
      <c r="A78" s="5"/>
      <c r="B78" s="1"/>
      <c r="C78" s="4"/>
      <c r="D78" s="4"/>
    </row>
    <row r="79" spans="1:4" ht="18" customHeight="1">
      <c r="A79" s="5"/>
      <c r="B79" s="1"/>
      <c r="C79" s="4"/>
    </row>
    <row r="80" spans="1:4" ht="18" customHeight="1">
      <c r="A80" s="5"/>
      <c r="B80" s="142" t="s">
        <v>102</v>
      </c>
      <c r="C80" s="143"/>
      <c r="D80" s="4"/>
    </row>
    <row r="81" spans="1:4" ht="18" customHeight="1">
      <c r="A81" s="5"/>
      <c r="B81" s="1"/>
      <c r="C81" s="4"/>
      <c r="D81" s="4"/>
    </row>
    <row r="82" spans="1:4" ht="18" customHeight="1">
      <c r="A82" s="5"/>
      <c r="B82" s="1"/>
      <c r="C82" s="4"/>
      <c r="D82" s="4"/>
    </row>
    <row r="83" spans="1:4" ht="18" customHeight="1">
      <c r="A83" s="5"/>
      <c r="B83" s="1"/>
      <c r="C83" s="4"/>
      <c r="D83" s="4"/>
    </row>
    <row r="84" spans="1:4" ht="18" customHeight="1">
      <c r="A84" s="5"/>
      <c r="B84" s="1"/>
      <c r="C84" s="4"/>
      <c r="D84" s="4"/>
    </row>
    <row r="85" spans="1:4" ht="14.1" customHeight="1">
      <c r="A85" s="5"/>
      <c r="B85" s="1"/>
      <c r="C85" s="4"/>
      <c r="D85" s="4"/>
    </row>
    <row r="86" spans="1:4" ht="18" customHeight="1">
      <c r="A86" s="5"/>
      <c r="B86" s="32" t="s">
        <v>143</v>
      </c>
      <c r="C86" s="4"/>
      <c r="D86" s="4"/>
    </row>
    <row r="87" spans="1:4" ht="18" customHeight="1">
      <c r="A87" s="5"/>
      <c r="B87" s="2" t="s">
        <v>184</v>
      </c>
      <c r="C87" s="4"/>
      <c r="D87" s="4"/>
    </row>
    <row r="88" spans="1:4" ht="14.1" customHeight="1">
      <c r="A88" s="5"/>
      <c r="B88" s="2"/>
      <c r="C88" s="4"/>
      <c r="D88" s="4"/>
    </row>
    <row r="89" spans="1:4" ht="18" customHeight="1">
      <c r="A89" s="16"/>
      <c r="B89" s="17" t="s">
        <v>236</v>
      </c>
      <c r="C89" s="17"/>
      <c r="D89" s="4"/>
    </row>
    <row r="90" spans="1:4" ht="14.1" customHeight="1">
      <c r="A90" s="5"/>
      <c r="B90" s="4"/>
      <c r="C90" s="4"/>
      <c r="D90" s="4"/>
    </row>
    <row r="91" spans="1:4" ht="18" customHeight="1">
      <c r="A91" s="10" t="s">
        <v>116</v>
      </c>
      <c r="B91" s="7" t="s">
        <v>185</v>
      </c>
      <c r="C91" s="4"/>
      <c r="D91" s="4"/>
    </row>
    <row r="92" spans="1:4" ht="18" customHeight="1">
      <c r="A92" s="5"/>
      <c r="B92" s="7" t="s">
        <v>186</v>
      </c>
      <c r="C92" s="4"/>
      <c r="D92" s="4"/>
    </row>
    <row r="93" spans="1:4" ht="12" customHeight="1">
      <c r="A93" s="5"/>
      <c r="B93" s="4"/>
      <c r="C93" s="4"/>
      <c r="D93" s="4"/>
    </row>
    <row r="94" spans="1:4" ht="18" customHeight="1">
      <c r="A94" s="10" t="s">
        <v>115</v>
      </c>
      <c r="B94" s="7" t="s">
        <v>142</v>
      </c>
      <c r="C94" s="4"/>
    </row>
    <row r="95" spans="1:4" ht="18" customHeight="1">
      <c r="A95" s="5"/>
      <c r="B95" s="7" t="s">
        <v>114</v>
      </c>
      <c r="C95" s="4"/>
      <c r="D95" s="4"/>
    </row>
    <row r="96" spans="1:4" ht="12" customHeight="1">
      <c r="A96" s="5"/>
      <c r="B96" s="31"/>
      <c r="C96" s="4"/>
      <c r="D96" s="4"/>
    </row>
    <row r="97" spans="1:3" ht="18" customHeight="1">
      <c r="B97" s="7" t="s">
        <v>187</v>
      </c>
    </row>
    <row r="98" spans="1:3" ht="18" customHeight="1"/>
    <row r="99" spans="1:3" ht="18" customHeight="1">
      <c r="A99" s="33"/>
      <c r="B99" s="33" t="s">
        <v>156</v>
      </c>
      <c r="C99" s="33"/>
    </row>
    <row r="100" spans="1:3" ht="18" customHeight="1"/>
    <row r="101" spans="1:3" ht="18" customHeight="1">
      <c r="A101" s="34" t="s">
        <v>144</v>
      </c>
      <c r="B101" s="7" t="s">
        <v>154</v>
      </c>
    </row>
    <row r="102" spans="1:3" ht="18" customHeight="1">
      <c r="A102" s="7"/>
      <c r="B102" s="7"/>
    </row>
    <row r="103" spans="1:3" ht="18" customHeight="1">
      <c r="A103" s="7"/>
      <c r="B103" s="21" t="s">
        <v>157</v>
      </c>
    </row>
    <row r="104" spans="1:3" ht="18" customHeight="1">
      <c r="A104" s="7"/>
      <c r="B104" s="27" t="s">
        <v>150</v>
      </c>
    </row>
    <row r="105" spans="1:3" ht="18" customHeight="1">
      <c r="A105" s="7"/>
      <c r="B105" s="27"/>
    </row>
    <row r="106" spans="1:3" ht="18" customHeight="1">
      <c r="A106" s="7"/>
      <c r="B106" s="27" t="s">
        <v>158</v>
      </c>
    </row>
    <row r="107" spans="1:3" ht="18" customHeight="1">
      <c r="A107" s="7"/>
      <c r="B107" s="27" t="s">
        <v>160</v>
      </c>
    </row>
    <row r="108" spans="1:3" ht="18" customHeight="1">
      <c r="A108" s="7"/>
      <c r="B108" s="27"/>
    </row>
    <row r="109" spans="1:3" ht="18" customHeight="1">
      <c r="A109" s="7"/>
      <c r="B109" s="27" t="s">
        <v>159</v>
      </c>
    </row>
    <row r="110" spans="1:3" ht="18" customHeight="1">
      <c r="A110" s="7"/>
      <c r="B110" s="22" t="s">
        <v>161</v>
      </c>
    </row>
    <row r="111" spans="1:3" ht="18" customHeight="1">
      <c r="A111" s="7"/>
      <c r="B111" s="7"/>
    </row>
    <row r="112" spans="1:3" ht="18" customHeight="1">
      <c r="A112" s="7"/>
      <c r="B112" s="7"/>
    </row>
    <row r="113" spans="1:2" ht="18" customHeight="1">
      <c r="A113" s="7"/>
      <c r="B113" s="7"/>
    </row>
    <row r="114" spans="1:2" ht="18" customHeight="1">
      <c r="A114" s="34" t="s">
        <v>145</v>
      </c>
      <c r="B114" s="7" t="s">
        <v>152</v>
      </c>
    </row>
    <row r="115" spans="1:2" ht="18" customHeight="1">
      <c r="A115" s="7"/>
      <c r="B115" s="7"/>
    </row>
    <row r="116" spans="1:2" ht="18" customHeight="1">
      <c r="A116" s="7"/>
      <c r="B116" s="37" t="s">
        <v>146</v>
      </c>
    </row>
    <row r="117" spans="1:2" ht="18" customHeight="1">
      <c r="A117" s="7"/>
      <c r="B117" s="7"/>
    </row>
    <row r="118" spans="1:2" ht="18" customHeight="1">
      <c r="A118" s="7"/>
      <c r="B118" s="21" t="s">
        <v>162</v>
      </c>
    </row>
    <row r="119" spans="1:2" ht="18" customHeight="1">
      <c r="A119" s="7"/>
      <c r="B119" s="27" t="s">
        <v>163</v>
      </c>
    </row>
    <row r="120" spans="1:2" ht="18" customHeight="1">
      <c r="A120" s="7"/>
      <c r="B120" s="27"/>
    </row>
    <row r="121" spans="1:2" ht="18" customHeight="1">
      <c r="A121" s="7"/>
      <c r="B121" s="27" t="s">
        <v>165</v>
      </c>
    </row>
    <row r="122" spans="1:2" ht="18" customHeight="1">
      <c r="A122" s="7"/>
      <c r="B122" s="22" t="s">
        <v>164</v>
      </c>
    </row>
    <row r="123" spans="1:2" ht="18" customHeight="1">
      <c r="A123" s="7"/>
      <c r="B123" s="7"/>
    </row>
    <row r="124" spans="1:2" ht="18" customHeight="1">
      <c r="A124" s="7"/>
      <c r="B124" s="7"/>
    </row>
    <row r="125" spans="1:2" ht="18" customHeight="1">
      <c r="A125" s="7"/>
      <c r="B125" s="7"/>
    </row>
    <row r="126" spans="1:2" ht="18" customHeight="1">
      <c r="A126" s="7"/>
      <c r="B126" s="7"/>
    </row>
    <row r="127" spans="1:2" ht="18" customHeight="1">
      <c r="A127" s="7"/>
      <c r="B127" s="7"/>
    </row>
    <row r="128" spans="1:2" ht="18" customHeight="1">
      <c r="A128" s="7"/>
      <c r="B128" s="7"/>
    </row>
    <row r="129" spans="1:2" ht="18" customHeight="1">
      <c r="A129" s="7"/>
      <c r="B129" s="37" t="s">
        <v>147</v>
      </c>
    </row>
    <row r="130" spans="1:2" ht="18" customHeight="1">
      <c r="A130" s="7"/>
      <c r="B130" s="7"/>
    </row>
    <row r="131" spans="1:2" ht="18" customHeight="1">
      <c r="A131" s="7"/>
      <c r="B131" s="21" t="s">
        <v>166</v>
      </c>
    </row>
    <row r="132" spans="1:2" ht="18" customHeight="1">
      <c r="A132" s="7"/>
      <c r="B132" s="27" t="s">
        <v>208</v>
      </c>
    </row>
    <row r="133" spans="1:2" ht="18" customHeight="1">
      <c r="A133" s="7"/>
      <c r="B133" s="27" t="s">
        <v>188</v>
      </c>
    </row>
    <row r="134" spans="1:2" ht="18" customHeight="1">
      <c r="A134" s="7"/>
      <c r="B134" s="80" t="s">
        <v>189</v>
      </c>
    </row>
    <row r="135" spans="1:2" ht="18" customHeight="1">
      <c r="A135" s="7"/>
      <c r="B135" s="29"/>
    </row>
    <row r="136" spans="1:2" ht="18" customHeight="1">
      <c r="A136" s="7"/>
      <c r="B136" s="29" t="s">
        <v>211</v>
      </c>
    </row>
    <row r="137" spans="1:2" ht="18" customHeight="1">
      <c r="A137" s="7"/>
      <c r="B137" s="82" t="s">
        <v>214</v>
      </c>
    </row>
    <row r="138" spans="1:2" ht="18" customHeight="1">
      <c r="A138" s="7"/>
      <c r="B138" s="81" t="s">
        <v>212</v>
      </c>
    </row>
    <row r="139" spans="1:2" ht="18" customHeight="1">
      <c r="A139" s="7"/>
      <c r="B139" s="83" t="s">
        <v>213</v>
      </c>
    </row>
    <row r="140" spans="1:2" ht="18" customHeight="1">
      <c r="A140" s="7"/>
      <c r="B140" s="7"/>
    </row>
    <row r="141" spans="1:2" ht="18" customHeight="1">
      <c r="A141" s="7"/>
      <c r="B141" s="7"/>
    </row>
    <row r="142" spans="1:2" ht="18" customHeight="1">
      <c r="A142" s="7"/>
      <c r="B142" s="7"/>
    </row>
    <row r="143" spans="1:2" ht="18" customHeight="1">
      <c r="A143" s="34" t="s">
        <v>148</v>
      </c>
      <c r="B143" s="7" t="s">
        <v>153</v>
      </c>
    </row>
    <row r="144" spans="1:2" ht="18" customHeight="1"/>
    <row r="145" spans="1:2" ht="18" customHeight="1">
      <c r="A145" s="7"/>
      <c r="B145" s="7"/>
    </row>
    <row r="146" spans="1:2" ht="18" customHeight="1">
      <c r="A146" s="7"/>
      <c r="B146" s="35" t="s">
        <v>175</v>
      </c>
    </row>
    <row r="147" spans="1:2">
      <c r="A147" s="7"/>
      <c r="B147" s="29"/>
    </row>
    <row r="148" spans="1:2">
      <c r="A148" s="7"/>
      <c r="B148" s="27" t="s">
        <v>167</v>
      </c>
    </row>
    <row r="149" spans="1:2">
      <c r="A149" s="7"/>
      <c r="B149" s="27" t="s">
        <v>170</v>
      </c>
    </row>
    <row r="150" spans="1:2">
      <c r="A150" s="7"/>
      <c r="B150" s="27"/>
    </row>
    <row r="151" spans="1:2">
      <c r="A151" s="7"/>
      <c r="B151" s="27" t="s">
        <v>168</v>
      </c>
    </row>
    <row r="152" spans="1:2">
      <c r="A152" s="7"/>
      <c r="B152" s="22" t="s">
        <v>169</v>
      </c>
    </row>
    <row r="153" spans="1:2">
      <c r="A153" s="7"/>
      <c r="B153" s="7"/>
    </row>
    <row r="154" spans="1:2">
      <c r="A154" s="7"/>
      <c r="B154" s="7"/>
    </row>
    <row r="155" spans="1:2">
      <c r="A155" s="7"/>
      <c r="B155" s="7"/>
    </row>
    <row r="156" spans="1:2">
      <c r="A156" s="34" t="s">
        <v>149</v>
      </c>
      <c r="B156" s="7" t="s">
        <v>151</v>
      </c>
    </row>
    <row r="157" spans="1:2">
      <c r="A157" s="7"/>
      <c r="B157" s="7"/>
    </row>
    <row r="158" spans="1:2">
      <c r="A158" s="7"/>
      <c r="B158" s="35" t="s">
        <v>176</v>
      </c>
    </row>
    <row r="159" spans="1:2">
      <c r="A159" s="7"/>
      <c r="B159" s="29"/>
    </row>
    <row r="160" spans="1:2">
      <c r="A160" s="7"/>
      <c r="B160" s="27" t="s">
        <v>171</v>
      </c>
    </row>
    <row r="161" spans="1:4">
      <c r="A161" s="7"/>
      <c r="B161" s="27" t="s">
        <v>172</v>
      </c>
    </row>
    <row r="162" spans="1:4">
      <c r="A162" s="7"/>
      <c r="B162" s="27"/>
    </row>
    <row r="163" spans="1:4">
      <c r="A163" s="7"/>
      <c r="B163" s="27" t="s">
        <v>173</v>
      </c>
    </row>
    <row r="164" spans="1:4">
      <c r="A164" s="7"/>
      <c r="B164" s="22" t="s">
        <v>174</v>
      </c>
    </row>
    <row r="165" spans="1:4">
      <c r="A165" s="7"/>
      <c r="B165" s="7"/>
    </row>
    <row r="166" spans="1:4">
      <c r="A166" s="7"/>
      <c r="B166" s="7"/>
    </row>
    <row r="167" spans="1:4">
      <c r="A167" s="7"/>
      <c r="B167" s="7"/>
    </row>
    <row r="168" spans="1:4">
      <c r="A168" s="7"/>
      <c r="B168" s="7" t="s">
        <v>209</v>
      </c>
    </row>
    <row r="169" spans="1:4">
      <c r="B169" s="7" t="s">
        <v>190</v>
      </c>
    </row>
    <row r="171" spans="1:4">
      <c r="B171" s="31" t="s">
        <v>210</v>
      </c>
    </row>
    <row r="172" spans="1:4">
      <c r="B172" s="31" t="s">
        <v>191</v>
      </c>
      <c r="D172" s="31"/>
    </row>
    <row r="174" spans="1:4">
      <c r="B174" s="25" t="s">
        <v>192</v>
      </c>
      <c r="C174" s="25" t="s">
        <v>193</v>
      </c>
    </row>
    <row r="181" spans="2:3">
      <c r="B181" s="25" t="s">
        <v>241</v>
      </c>
    </row>
    <row r="182" spans="2:3">
      <c r="C182" s="84"/>
    </row>
    <row r="187" spans="2:3">
      <c r="B187" s="84"/>
    </row>
  </sheetData>
  <sheetProtection algorithmName="SHA-512" hashValue="RlgfvlxURBRNaPg5khiES2sPw9vv9cXiEBxCpfEb2GXFpk+KyQKsc2MrNUduyWkXWgCE8AhwSuY9f+wHITVpuA==" saltValue="bYzPmrXh7zUQu6BuybnPCQ==" spinCount="100000" sheet="1" objects="1" scenarios="1"/>
  <mergeCells count="6">
    <mergeCell ref="A1:C1"/>
    <mergeCell ref="A3:C3"/>
    <mergeCell ref="A4:C4"/>
    <mergeCell ref="B80:C80"/>
    <mergeCell ref="B75:C75"/>
    <mergeCell ref="B63:B71"/>
  </mergeCells>
  <phoneticPr fontId="1"/>
  <pageMargins left="0.78740157480314965" right="0.39370078740157483" top="0.39370078740157483" bottom="0.39370078740157483" header="0.31496062992125984" footer="0.31496062992125984"/>
  <pageSetup paperSize="9" scale="94" orientation="portrait" r:id="rId1"/>
  <headerFooter>
    <oddFooter>&amp;P / &amp;N ページ</oddFooter>
  </headerFooter>
  <rowBreaks count="3" manualBreakCount="3">
    <brk id="49" max="16383" man="1"/>
    <brk id="98" max="16383" man="1"/>
    <brk id="1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R700"/>
  <sheetViews>
    <sheetView zoomScaleNormal="100" workbookViewId="0">
      <selection activeCell="C1" sqref="C1"/>
    </sheetView>
  </sheetViews>
  <sheetFormatPr defaultRowHeight="16.5"/>
  <cols>
    <col min="1" max="1" width="0.875" style="38" customWidth="1"/>
    <col min="2" max="5" width="12.625" style="38" customWidth="1"/>
    <col min="6" max="6" width="1.625" style="38" customWidth="1"/>
    <col min="7" max="7" width="8.125" style="40" customWidth="1"/>
    <col min="8" max="8" width="1.625" style="38" customWidth="1"/>
    <col min="9" max="9" width="17.625" style="38" customWidth="1"/>
    <col min="10" max="10" width="1.625" style="38" customWidth="1"/>
    <col min="11" max="11" width="0.875" style="38" customWidth="1"/>
    <col min="12" max="12" width="5.625" style="1" customWidth="1"/>
    <col min="13" max="16384" width="9" style="1"/>
  </cols>
  <sheetData>
    <row r="1" spans="2:18" ht="18" customHeight="1">
      <c r="B1" s="62" t="s">
        <v>24</v>
      </c>
      <c r="C1" s="40" t="s">
        <v>29</v>
      </c>
      <c r="D1" s="41"/>
      <c r="G1" s="63" t="s">
        <v>33</v>
      </c>
      <c r="H1" s="42"/>
      <c r="I1" s="43" t="s">
        <v>0</v>
      </c>
      <c r="J1" s="42"/>
      <c r="M1" s="1" t="s">
        <v>134</v>
      </c>
      <c r="R1" s="1" t="s">
        <v>200</v>
      </c>
    </row>
    <row r="2" spans="2:18" ht="18" customHeight="1">
      <c r="B2" s="63" t="s">
        <v>119</v>
      </c>
      <c r="C2" s="168"/>
      <c r="D2" s="169"/>
      <c r="E2" s="169"/>
      <c r="G2" s="63" t="s">
        <v>194</v>
      </c>
      <c r="H2" s="42"/>
      <c r="I2" s="44"/>
      <c r="J2" s="45"/>
      <c r="M2" s="1" t="s">
        <v>120</v>
      </c>
      <c r="R2" s="1" t="s">
        <v>195</v>
      </c>
    </row>
    <row r="3" spans="2:18" ht="18" customHeight="1">
      <c r="B3" s="63" t="s">
        <v>31</v>
      </c>
      <c r="C3" s="170" t="s">
        <v>30</v>
      </c>
      <c r="D3" s="169"/>
      <c r="E3" s="169"/>
      <c r="G3" s="63" t="s">
        <v>34</v>
      </c>
      <c r="I3" s="46" t="s">
        <v>36</v>
      </c>
      <c r="J3" s="47"/>
      <c r="M3" s="1" t="s">
        <v>127</v>
      </c>
      <c r="R3" s="1" t="s">
        <v>205</v>
      </c>
    </row>
    <row r="4" spans="2:18" ht="9.9499999999999993" customHeight="1">
      <c r="G4" s="70"/>
    </row>
    <row r="5" spans="2:18" ht="18" customHeight="1">
      <c r="B5" s="152" t="s">
        <v>257</v>
      </c>
      <c r="C5" s="153"/>
      <c r="D5" s="153"/>
      <c r="E5" s="154"/>
      <c r="G5" s="64" t="s">
        <v>26</v>
      </c>
      <c r="H5" s="48"/>
      <c r="I5" s="49" t="s">
        <v>255</v>
      </c>
      <c r="J5" s="50"/>
      <c r="M5" s="2" t="s">
        <v>109</v>
      </c>
    </row>
    <row r="6" spans="2:18" ht="18" customHeight="1">
      <c r="B6" s="155"/>
      <c r="C6" s="156"/>
      <c r="D6" s="156"/>
      <c r="E6" s="157"/>
      <c r="G6" s="65" t="s">
        <v>86</v>
      </c>
      <c r="H6" s="51"/>
      <c r="J6" s="52"/>
      <c r="M6" s="1" t="s">
        <v>121</v>
      </c>
    </row>
    <row r="7" spans="2:18" ht="18" customHeight="1">
      <c r="B7" s="155"/>
      <c r="C7" s="156"/>
      <c r="D7" s="156"/>
      <c r="E7" s="157"/>
      <c r="G7" s="65"/>
      <c r="H7" s="53" t="str">
        <f>IF(I6="その他","(","")</f>
        <v/>
      </c>
      <c r="J7" s="54" t="str">
        <f>IF(I6="その他",")","")</f>
        <v/>
      </c>
      <c r="M7" s="1" t="s">
        <v>91</v>
      </c>
    </row>
    <row r="8" spans="2:18" ht="18" customHeight="1">
      <c r="B8" s="155"/>
      <c r="C8" s="156"/>
      <c r="D8" s="156"/>
      <c r="E8" s="157"/>
      <c r="G8" s="66" t="s">
        <v>27</v>
      </c>
      <c r="H8" s="55"/>
      <c r="I8" s="107"/>
      <c r="J8" s="57"/>
      <c r="M8" s="1" t="s">
        <v>122</v>
      </c>
    </row>
    <row r="9" spans="2:18" ht="18" customHeight="1">
      <c r="B9" s="155"/>
      <c r="C9" s="156"/>
      <c r="D9" s="156"/>
      <c r="E9" s="157"/>
      <c r="G9" s="67" t="s">
        <v>28</v>
      </c>
      <c r="H9" s="58"/>
      <c r="I9" s="59"/>
      <c r="J9" s="60"/>
      <c r="M9" s="1" t="s">
        <v>135</v>
      </c>
    </row>
    <row r="10" spans="2:18" ht="18" customHeight="1">
      <c r="B10" s="155"/>
      <c r="C10" s="156"/>
      <c r="D10" s="156"/>
      <c r="E10" s="157"/>
      <c r="G10" s="65"/>
      <c r="H10" s="161"/>
      <c r="I10" s="162"/>
      <c r="J10" s="163"/>
      <c r="M10" s="1" t="s">
        <v>97</v>
      </c>
    </row>
    <row r="11" spans="2:18" ht="18" customHeight="1">
      <c r="B11" s="155"/>
      <c r="C11" s="156"/>
      <c r="D11" s="156"/>
      <c r="E11" s="157"/>
      <c r="G11" s="68"/>
      <c r="H11" s="164"/>
      <c r="I11" s="165"/>
      <c r="J11" s="166"/>
    </row>
    <row r="12" spans="2:18" ht="18" customHeight="1">
      <c r="B12" s="155"/>
      <c r="C12" s="156"/>
      <c r="D12" s="156"/>
      <c r="E12" s="157"/>
      <c r="G12" s="69" t="s">
        <v>80</v>
      </c>
      <c r="H12" s="112"/>
      <c r="I12" s="113"/>
      <c r="J12" s="61"/>
    </row>
    <row r="13" spans="2:18" ht="18" customHeight="1">
      <c r="B13" s="155"/>
      <c r="C13" s="156"/>
      <c r="D13" s="156"/>
      <c r="E13" s="157"/>
      <c r="G13" s="65"/>
      <c r="H13" s="53" t="str">
        <f>IF(I12="その他","(","")</f>
        <v/>
      </c>
      <c r="I13" s="110"/>
      <c r="J13" s="54" t="str">
        <f>IF(I12="その他",")","")</f>
        <v/>
      </c>
    </row>
    <row r="14" spans="2:18" ht="18" customHeight="1">
      <c r="B14" s="155"/>
      <c r="C14" s="156"/>
      <c r="D14" s="156"/>
      <c r="E14" s="157"/>
      <c r="G14" s="66" t="s">
        <v>84</v>
      </c>
      <c r="H14" s="55"/>
      <c r="I14" s="107"/>
      <c r="J14" s="57"/>
    </row>
    <row r="15" spans="2:18" ht="18" customHeight="1">
      <c r="B15" s="155"/>
      <c r="C15" s="156"/>
      <c r="D15" s="156"/>
      <c r="E15" s="157"/>
      <c r="G15" s="67" t="s">
        <v>85</v>
      </c>
      <c r="H15" s="58"/>
      <c r="I15" s="59"/>
      <c r="J15" s="60"/>
    </row>
    <row r="16" spans="2:18" ht="18" customHeight="1">
      <c r="B16" s="155"/>
      <c r="C16" s="156"/>
      <c r="D16" s="156"/>
      <c r="E16" s="157"/>
      <c r="G16" s="65"/>
      <c r="H16" s="161"/>
      <c r="I16" s="171"/>
      <c r="J16" s="172"/>
    </row>
    <row r="17" spans="2:10" ht="18" customHeight="1">
      <c r="B17" s="158"/>
      <c r="C17" s="159"/>
      <c r="D17" s="159"/>
      <c r="E17" s="160"/>
      <c r="G17" s="68"/>
      <c r="H17" s="167"/>
      <c r="I17" s="165"/>
      <c r="J17" s="166"/>
    </row>
    <row r="18" spans="2:10" ht="9.9499999999999993" customHeight="1">
      <c r="G18" s="70"/>
    </row>
    <row r="19" spans="2:10" ht="18" customHeight="1">
      <c r="B19" s="152" t="s">
        <v>257</v>
      </c>
      <c r="C19" s="153"/>
      <c r="D19" s="153"/>
      <c r="E19" s="154"/>
      <c r="G19" s="69" t="s">
        <v>4</v>
      </c>
      <c r="H19" s="48"/>
      <c r="I19" s="49" t="s">
        <v>255</v>
      </c>
      <c r="J19" s="50"/>
    </row>
    <row r="20" spans="2:10" ht="18" customHeight="1">
      <c r="B20" s="155"/>
      <c r="C20" s="156"/>
      <c r="D20" s="156"/>
      <c r="E20" s="157"/>
      <c r="G20" s="69" t="s">
        <v>80</v>
      </c>
      <c r="H20" s="108"/>
      <c r="I20" s="110"/>
      <c r="J20" s="52"/>
    </row>
    <row r="21" spans="2:10" ht="18" customHeight="1">
      <c r="B21" s="155"/>
      <c r="C21" s="156"/>
      <c r="D21" s="156"/>
      <c r="E21" s="157"/>
      <c r="G21" s="65"/>
      <c r="H21" s="53" t="str">
        <f>IF(I20="その他","(","")</f>
        <v/>
      </c>
      <c r="I21" s="110"/>
      <c r="J21" s="54" t="str">
        <f>IF(I20="その他",")","")</f>
        <v/>
      </c>
    </row>
    <row r="22" spans="2:10" ht="18" customHeight="1">
      <c r="B22" s="155"/>
      <c r="C22" s="156"/>
      <c r="D22" s="156"/>
      <c r="E22" s="157"/>
      <c r="G22" s="66" t="s">
        <v>27</v>
      </c>
      <c r="H22" s="55"/>
      <c r="I22" s="107"/>
      <c r="J22" s="57"/>
    </row>
    <row r="23" spans="2:10" ht="18" customHeight="1">
      <c r="B23" s="155"/>
      <c r="C23" s="156"/>
      <c r="D23" s="156"/>
      <c r="E23" s="157"/>
      <c r="G23" s="67" t="s">
        <v>28</v>
      </c>
      <c r="H23" s="58"/>
      <c r="I23" s="59"/>
      <c r="J23" s="60"/>
    </row>
    <row r="24" spans="2:10" ht="18" customHeight="1">
      <c r="B24" s="155"/>
      <c r="C24" s="156"/>
      <c r="D24" s="156"/>
      <c r="E24" s="157"/>
      <c r="G24" s="65"/>
      <c r="H24" s="161"/>
      <c r="I24" s="162"/>
      <c r="J24" s="163"/>
    </row>
    <row r="25" spans="2:10" ht="18" customHeight="1">
      <c r="B25" s="155"/>
      <c r="C25" s="156"/>
      <c r="D25" s="156"/>
      <c r="E25" s="157"/>
      <c r="G25" s="68"/>
      <c r="H25" s="164"/>
      <c r="I25" s="165"/>
      <c r="J25" s="166"/>
    </row>
    <row r="26" spans="2:10" ht="18" customHeight="1">
      <c r="B26" s="155"/>
      <c r="C26" s="156"/>
      <c r="D26" s="156"/>
      <c r="E26" s="157"/>
      <c r="G26" s="69" t="s">
        <v>80</v>
      </c>
      <c r="H26" s="112"/>
      <c r="I26" s="113"/>
      <c r="J26" s="61"/>
    </row>
    <row r="27" spans="2:10" ht="18" customHeight="1">
      <c r="B27" s="155"/>
      <c r="C27" s="156"/>
      <c r="D27" s="156"/>
      <c r="E27" s="157"/>
      <c r="G27" s="65"/>
      <c r="H27" s="53" t="str">
        <f>IF(I26="その他","(","")</f>
        <v/>
      </c>
      <c r="I27" s="110"/>
      <c r="J27" s="54" t="str">
        <f>IF(I26="その他",")","")</f>
        <v/>
      </c>
    </row>
    <row r="28" spans="2:10" ht="18" customHeight="1">
      <c r="B28" s="155"/>
      <c r="C28" s="156"/>
      <c r="D28" s="156"/>
      <c r="E28" s="157"/>
      <c r="G28" s="66" t="s">
        <v>84</v>
      </c>
      <c r="H28" s="55"/>
      <c r="I28" s="107"/>
      <c r="J28" s="57"/>
    </row>
    <row r="29" spans="2:10" ht="18" customHeight="1">
      <c r="B29" s="155"/>
      <c r="C29" s="156"/>
      <c r="D29" s="156"/>
      <c r="E29" s="157"/>
      <c r="G29" s="67" t="s">
        <v>85</v>
      </c>
      <c r="H29" s="58"/>
      <c r="I29" s="59"/>
      <c r="J29" s="60"/>
    </row>
    <row r="30" spans="2:10" ht="18" customHeight="1">
      <c r="B30" s="155"/>
      <c r="C30" s="156"/>
      <c r="D30" s="156"/>
      <c r="E30" s="157"/>
      <c r="G30" s="65"/>
      <c r="H30" s="161"/>
      <c r="I30" s="162"/>
      <c r="J30" s="163"/>
    </row>
    <row r="31" spans="2:10" ht="18" customHeight="1">
      <c r="B31" s="158"/>
      <c r="C31" s="159"/>
      <c r="D31" s="159"/>
      <c r="E31" s="160"/>
      <c r="G31" s="68"/>
      <c r="H31" s="167"/>
      <c r="I31" s="165"/>
      <c r="J31" s="166"/>
    </row>
    <row r="32" spans="2:10" ht="9.9499999999999993" customHeight="1">
      <c r="G32" s="70"/>
    </row>
    <row r="33" spans="2:13" ht="18" customHeight="1">
      <c r="B33" s="152" t="s">
        <v>257</v>
      </c>
      <c r="C33" s="153"/>
      <c r="D33" s="153"/>
      <c r="E33" s="154"/>
      <c r="G33" s="64" t="s">
        <v>4</v>
      </c>
      <c r="H33" s="48"/>
      <c r="I33" s="49" t="s">
        <v>255</v>
      </c>
      <c r="J33" s="50"/>
    </row>
    <row r="34" spans="2:13" ht="18" customHeight="1">
      <c r="B34" s="155"/>
      <c r="C34" s="156"/>
      <c r="D34" s="156"/>
      <c r="E34" s="157"/>
      <c r="G34" s="65" t="s">
        <v>80</v>
      </c>
      <c r="H34" s="108"/>
      <c r="I34" s="110"/>
      <c r="J34" s="52"/>
    </row>
    <row r="35" spans="2:13" ht="18" customHeight="1">
      <c r="B35" s="155"/>
      <c r="C35" s="156"/>
      <c r="D35" s="156"/>
      <c r="E35" s="157"/>
      <c r="G35" s="65"/>
      <c r="H35" s="53" t="str">
        <f>IF(I34="その他","(","")</f>
        <v/>
      </c>
      <c r="I35" s="110"/>
      <c r="J35" s="54" t="str">
        <f>IF(I34="その他",")","")</f>
        <v/>
      </c>
    </row>
    <row r="36" spans="2:13" ht="18" customHeight="1">
      <c r="B36" s="155"/>
      <c r="C36" s="156"/>
      <c r="D36" s="156"/>
      <c r="E36" s="157"/>
      <c r="G36" s="66" t="s">
        <v>27</v>
      </c>
      <c r="H36" s="55"/>
      <c r="I36" s="107"/>
      <c r="J36" s="57"/>
    </row>
    <row r="37" spans="2:13" ht="18" customHeight="1">
      <c r="B37" s="155"/>
      <c r="C37" s="156"/>
      <c r="D37" s="156"/>
      <c r="E37" s="157"/>
      <c r="G37" s="67" t="s">
        <v>28</v>
      </c>
      <c r="H37" s="58"/>
      <c r="I37" s="59"/>
      <c r="J37" s="60"/>
    </row>
    <row r="38" spans="2:13" ht="18" customHeight="1">
      <c r="B38" s="155"/>
      <c r="C38" s="156"/>
      <c r="D38" s="156"/>
      <c r="E38" s="157"/>
      <c r="G38" s="65"/>
      <c r="H38" s="161"/>
      <c r="I38" s="162"/>
      <c r="J38" s="163"/>
    </row>
    <row r="39" spans="2:13" ht="18" customHeight="1">
      <c r="B39" s="155"/>
      <c r="C39" s="156"/>
      <c r="D39" s="156"/>
      <c r="E39" s="157"/>
      <c r="G39" s="68"/>
      <c r="H39" s="164"/>
      <c r="I39" s="165"/>
      <c r="J39" s="166"/>
    </row>
    <row r="40" spans="2:13" ht="18" customHeight="1">
      <c r="B40" s="155"/>
      <c r="C40" s="156"/>
      <c r="D40" s="156"/>
      <c r="E40" s="157"/>
      <c r="G40" s="69" t="s">
        <v>80</v>
      </c>
      <c r="H40" s="112"/>
      <c r="I40" s="113"/>
      <c r="J40" s="61"/>
    </row>
    <row r="41" spans="2:13" ht="18" customHeight="1">
      <c r="B41" s="155"/>
      <c r="C41" s="156"/>
      <c r="D41" s="156"/>
      <c r="E41" s="157"/>
      <c r="G41" s="65"/>
      <c r="H41" s="53" t="str">
        <f>IF(I40="その他","(","")</f>
        <v/>
      </c>
      <c r="I41" s="110"/>
      <c r="J41" s="54" t="str">
        <f>IF(I40="その他",")","")</f>
        <v/>
      </c>
    </row>
    <row r="42" spans="2:13" ht="18" customHeight="1">
      <c r="B42" s="155"/>
      <c r="C42" s="156"/>
      <c r="D42" s="156"/>
      <c r="E42" s="157"/>
      <c r="G42" s="66" t="s">
        <v>84</v>
      </c>
      <c r="H42" s="55"/>
      <c r="I42" s="107"/>
      <c r="J42" s="57"/>
    </row>
    <row r="43" spans="2:13" ht="18" customHeight="1">
      <c r="B43" s="155"/>
      <c r="C43" s="156"/>
      <c r="D43" s="156"/>
      <c r="E43" s="157"/>
      <c r="G43" s="67" t="s">
        <v>85</v>
      </c>
      <c r="H43" s="58"/>
      <c r="I43" s="59"/>
      <c r="J43" s="60"/>
    </row>
    <row r="44" spans="2:13" ht="18" customHeight="1">
      <c r="B44" s="155"/>
      <c r="C44" s="156"/>
      <c r="D44" s="156"/>
      <c r="E44" s="157"/>
      <c r="G44" s="65"/>
      <c r="H44" s="161"/>
      <c r="I44" s="162"/>
      <c r="J44" s="163"/>
      <c r="M44" s="1" t="s">
        <v>107</v>
      </c>
    </row>
    <row r="45" spans="2:13" ht="18" customHeight="1">
      <c r="B45" s="158"/>
      <c r="C45" s="159"/>
      <c r="D45" s="159"/>
      <c r="E45" s="160"/>
      <c r="G45" s="68"/>
      <c r="H45" s="167"/>
      <c r="I45" s="165"/>
      <c r="J45" s="166"/>
      <c r="M45" s="2" t="s">
        <v>118</v>
      </c>
    </row>
    <row r="46" spans="2:13" ht="6.95" customHeight="1">
      <c r="G46" s="70"/>
    </row>
    <row r="47" spans="2:13" ht="18" customHeight="1">
      <c r="B47" s="62" t="s">
        <v>24</v>
      </c>
      <c r="C47" s="40" t="str">
        <f>$C$1</f>
        <v>J000-000</v>
      </c>
      <c r="D47" s="41"/>
      <c r="G47" s="63" t="s">
        <v>33</v>
      </c>
      <c r="H47" s="109"/>
      <c r="I47" s="43" t="s">
        <v>0</v>
      </c>
      <c r="J47" s="109"/>
    </row>
    <row r="48" spans="2:13" ht="18" customHeight="1">
      <c r="B48" s="63" t="s">
        <v>119</v>
      </c>
      <c r="C48" s="149">
        <f>$C$2</f>
        <v>0</v>
      </c>
      <c r="D48" s="150"/>
      <c r="E48" s="150"/>
      <c r="G48" s="63" t="s">
        <v>93</v>
      </c>
      <c r="H48" s="109"/>
      <c r="I48" s="44"/>
      <c r="J48" s="45"/>
    </row>
    <row r="49" spans="2:10" ht="18" customHeight="1">
      <c r="B49" s="63" t="s">
        <v>31</v>
      </c>
      <c r="C49" s="151" t="str">
        <f>$C$3</f>
        <v>　</v>
      </c>
      <c r="D49" s="150"/>
      <c r="E49" s="150"/>
      <c r="G49" s="63" t="s">
        <v>34</v>
      </c>
      <c r="H49" s="110"/>
      <c r="I49" s="46" t="s">
        <v>36</v>
      </c>
      <c r="J49" s="47"/>
    </row>
    <row r="50" spans="2:10" ht="9.9499999999999993" customHeight="1">
      <c r="G50" s="70"/>
      <c r="H50" s="110"/>
      <c r="I50" s="110"/>
      <c r="J50" s="110"/>
    </row>
    <row r="51" spans="2:10" ht="18" customHeight="1">
      <c r="B51" s="152" t="s">
        <v>257</v>
      </c>
      <c r="C51" s="153"/>
      <c r="D51" s="153"/>
      <c r="E51" s="154"/>
      <c r="G51" s="64" t="s">
        <v>4</v>
      </c>
      <c r="H51" s="48"/>
      <c r="I51" s="49" t="s">
        <v>255</v>
      </c>
      <c r="J51" s="50"/>
    </row>
    <row r="52" spans="2:10" ht="18" customHeight="1">
      <c r="B52" s="155"/>
      <c r="C52" s="156"/>
      <c r="D52" s="156"/>
      <c r="E52" s="157"/>
      <c r="G52" s="65" t="s">
        <v>80</v>
      </c>
      <c r="H52" s="108"/>
      <c r="I52" s="110"/>
      <c r="J52" s="52"/>
    </row>
    <row r="53" spans="2:10" ht="18" customHeight="1">
      <c r="B53" s="155"/>
      <c r="C53" s="156"/>
      <c r="D53" s="156"/>
      <c r="E53" s="157"/>
      <c r="G53" s="65"/>
      <c r="H53" s="53" t="str">
        <f>IF(I52="その他","(","")</f>
        <v/>
      </c>
      <c r="I53" s="110"/>
      <c r="J53" s="54" t="str">
        <f>IF(I52="その他",")","")</f>
        <v/>
      </c>
    </row>
    <row r="54" spans="2:10" ht="18" customHeight="1">
      <c r="B54" s="155"/>
      <c r="C54" s="156"/>
      <c r="D54" s="156"/>
      <c r="E54" s="157"/>
      <c r="G54" s="66" t="s">
        <v>27</v>
      </c>
      <c r="H54" s="55"/>
      <c r="I54" s="107"/>
      <c r="J54" s="57"/>
    </row>
    <row r="55" spans="2:10" ht="18" customHeight="1">
      <c r="B55" s="155"/>
      <c r="C55" s="156"/>
      <c r="D55" s="156"/>
      <c r="E55" s="157"/>
      <c r="G55" s="67" t="s">
        <v>28</v>
      </c>
      <c r="H55" s="58"/>
      <c r="I55" s="59"/>
      <c r="J55" s="60"/>
    </row>
    <row r="56" spans="2:10" ht="18" customHeight="1">
      <c r="B56" s="155"/>
      <c r="C56" s="156"/>
      <c r="D56" s="156"/>
      <c r="E56" s="157"/>
      <c r="G56" s="65"/>
      <c r="H56" s="161"/>
      <c r="I56" s="162"/>
      <c r="J56" s="163"/>
    </row>
    <row r="57" spans="2:10" ht="18" customHeight="1">
      <c r="B57" s="155"/>
      <c r="C57" s="156"/>
      <c r="D57" s="156"/>
      <c r="E57" s="157"/>
      <c r="G57" s="68"/>
      <c r="H57" s="164"/>
      <c r="I57" s="165"/>
      <c r="J57" s="166"/>
    </row>
    <row r="58" spans="2:10" ht="18" customHeight="1">
      <c r="B58" s="155"/>
      <c r="C58" s="156"/>
      <c r="D58" s="156"/>
      <c r="E58" s="157"/>
      <c r="G58" s="69" t="s">
        <v>80</v>
      </c>
      <c r="H58" s="112"/>
      <c r="I58" s="113"/>
      <c r="J58" s="61"/>
    </row>
    <row r="59" spans="2:10" ht="18" customHeight="1">
      <c r="B59" s="155"/>
      <c r="C59" s="156"/>
      <c r="D59" s="156"/>
      <c r="E59" s="157"/>
      <c r="G59" s="65"/>
      <c r="H59" s="53" t="str">
        <f>IF(I58="その他","(","")</f>
        <v/>
      </c>
      <c r="I59" s="110"/>
      <c r="J59" s="54" t="str">
        <f>IF(I58="その他",")","")</f>
        <v/>
      </c>
    </row>
    <row r="60" spans="2:10" ht="18" customHeight="1">
      <c r="B60" s="155"/>
      <c r="C60" s="156"/>
      <c r="D60" s="156"/>
      <c r="E60" s="157"/>
      <c r="G60" s="66" t="s">
        <v>84</v>
      </c>
      <c r="H60" s="55"/>
      <c r="I60" s="107"/>
      <c r="J60" s="57"/>
    </row>
    <row r="61" spans="2:10" ht="18" customHeight="1">
      <c r="B61" s="155"/>
      <c r="C61" s="156"/>
      <c r="D61" s="156"/>
      <c r="E61" s="157"/>
      <c r="G61" s="67" t="s">
        <v>85</v>
      </c>
      <c r="H61" s="58"/>
      <c r="I61" s="59"/>
      <c r="J61" s="60"/>
    </row>
    <row r="62" spans="2:10" ht="18" customHeight="1">
      <c r="B62" s="155"/>
      <c r="C62" s="156"/>
      <c r="D62" s="156"/>
      <c r="E62" s="157"/>
      <c r="G62" s="65"/>
      <c r="H62" s="161"/>
      <c r="I62" s="162"/>
      <c r="J62" s="163"/>
    </row>
    <row r="63" spans="2:10" ht="18" customHeight="1">
      <c r="B63" s="158"/>
      <c r="C63" s="159"/>
      <c r="D63" s="159"/>
      <c r="E63" s="160"/>
      <c r="G63" s="68"/>
      <c r="H63" s="167"/>
      <c r="I63" s="165"/>
      <c r="J63" s="166"/>
    </row>
    <row r="64" spans="2:10" ht="9.9499999999999993" customHeight="1">
      <c r="B64" s="110"/>
      <c r="C64" s="110"/>
      <c r="D64" s="110"/>
      <c r="E64" s="110"/>
      <c r="G64" s="70"/>
    </row>
    <row r="65" spans="2:10" ht="18" customHeight="1">
      <c r="B65" s="152" t="s">
        <v>257</v>
      </c>
      <c r="C65" s="153"/>
      <c r="D65" s="153"/>
      <c r="E65" s="154"/>
      <c r="G65" s="69" t="s">
        <v>4</v>
      </c>
      <c r="H65" s="48"/>
      <c r="I65" s="49" t="s">
        <v>255</v>
      </c>
      <c r="J65" s="50"/>
    </row>
    <row r="66" spans="2:10" ht="18" customHeight="1">
      <c r="B66" s="155"/>
      <c r="C66" s="156"/>
      <c r="D66" s="156"/>
      <c r="E66" s="157"/>
      <c r="G66" s="69" t="s">
        <v>80</v>
      </c>
      <c r="H66" s="108"/>
      <c r="I66" s="110"/>
      <c r="J66" s="52"/>
    </row>
    <row r="67" spans="2:10" ht="18" customHeight="1">
      <c r="B67" s="155"/>
      <c r="C67" s="156"/>
      <c r="D67" s="156"/>
      <c r="E67" s="157"/>
      <c r="G67" s="65"/>
      <c r="H67" s="53" t="str">
        <f>IF(I66="その他","(","")</f>
        <v/>
      </c>
      <c r="I67" s="110"/>
      <c r="J67" s="54" t="str">
        <f>IF(I66="その他",")","")</f>
        <v/>
      </c>
    </row>
    <row r="68" spans="2:10" ht="18" customHeight="1">
      <c r="B68" s="155"/>
      <c r="C68" s="156"/>
      <c r="D68" s="156"/>
      <c r="E68" s="157"/>
      <c r="G68" s="66" t="s">
        <v>27</v>
      </c>
      <c r="H68" s="55"/>
      <c r="I68" s="107"/>
      <c r="J68" s="57"/>
    </row>
    <row r="69" spans="2:10" ht="18" customHeight="1">
      <c r="B69" s="155"/>
      <c r="C69" s="156"/>
      <c r="D69" s="156"/>
      <c r="E69" s="157"/>
      <c r="G69" s="67" t="s">
        <v>28</v>
      </c>
      <c r="H69" s="58"/>
      <c r="I69" s="59"/>
      <c r="J69" s="60"/>
    </row>
    <row r="70" spans="2:10" ht="18" customHeight="1">
      <c r="B70" s="155"/>
      <c r="C70" s="156"/>
      <c r="D70" s="156"/>
      <c r="E70" s="157"/>
      <c r="G70" s="65"/>
      <c r="H70" s="161"/>
      <c r="I70" s="162"/>
      <c r="J70" s="163"/>
    </row>
    <row r="71" spans="2:10" ht="18" customHeight="1">
      <c r="B71" s="155"/>
      <c r="C71" s="156"/>
      <c r="D71" s="156"/>
      <c r="E71" s="157"/>
      <c r="G71" s="68"/>
      <c r="H71" s="164"/>
      <c r="I71" s="165"/>
      <c r="J71" s="166"/>
    </row>
    <row r="72" spans="2:10" ht="18" customHeight="1">
      <c r="B72" s="155"/>
      <c r="C72" s="156"/>
      <c r="D72" s="156"/>
      <c r="E72" s="157"/>
      <c r="G72" s="69" t="s">
        <v>80</v>
      </c>
      <c r="H72" s="112"/>
      <c r="I72" s="113"/>
      <c r="J72" s="61"/>
    </row>
    <row r="73" spans="2:10" ht="18" customHeight="1">
      <c r="B73" s="155"/>
      <c r="C73" s="156"/>
      <c r="D73" s="156"/>
      <c r="E73" s="157"/>
      <c r="G73" s="65"/>
      <c r="H73" s="53" t="str">
        <f>IF(I72="その他","(","")</f>
        <v/>
      </c>
      <c r="I73" s="110"/>
      <c r="J73" s="54" t="str">
        <f>IF(I72="その他",")","")</f>
        <v/>
      </c>
    </row>
    <row r="74" spans="2:10" ht="18" customHeight="1">
      <c r="B74" s="155"/>
      <c r="C74" s="156"/>
      <c r="D74" s="156"/>
      <c r="E74" s="157"/>
      <c r="G74" s="66" t="s">
        <v>84</v>
      </c>
      <c r="H74" s="55"/>
      <c r="I74" s="107"/>
      <c r="J74" s="57"/>
    </row>
    <row r="75" spans="2:10" ht="18" customHeight="1">
      <c r="B75" s="155"/>
      <c r="C75" s="156"/>
      <c r="D75" s="156"/>
      <c r="E75" s="157"/>
      <c r="G75" s="67" t="s">
        <v>85</v>
      </c>
      <c r="H75" s="58"/>
      <c r="I75" s="59"/>
      <c r="J75" s="60"/>
    </row>
    <row r="76" spans="2:10" ht="18" customHeight="1">
      <c r="B76" s="155"/>
      <c r="C76" s="156"/>
      <c r="D76" s="156"/>
      <c r="E76" s="157"/>
      <c r="G76" s="65"/>
      <c r="H76" s="161"/>
      <c r="I76" s="162"/>
      <c r="J76" s="163"/>
    </row>
    <row r="77" spans="2:10" ht="18" customHeight="1">
      <c r="B77" s="158"/>
      <c r="C77" s="159"/>
      <c r="D77" s="159"/>
      <c r="E77" s="160"/>
      <c r="G77" s="68"/>
      <c r="H77" s="167"/>
      <c r="I77" s="165"/>
      <c r="J77" s="166"/>
    </row>
    <row r="78" spans="2:10" ht="9.9499999999999993" customHeight="1">
      <c r="B78" s="110"/>
      <c r="C78" s="110"/>
      <c r="D78" s="110"/>
      <c r="E78" s="110"/>
      <c r="G78" s="70"/>
    </row>
    <row r="79" spans="2:10" ht="18" customHeight="1">
      <c r="B79" s="152" t="s">
        <v>257</v>
      </c>
      <c r="C79" s="153"/>
      <c r="D79" s="153"/>
      <c r="E79" s="154"/>
      <c r="G79" s="64" t="s">
        <v>4</v>
      </c>
      <c r="H79" s="48"/>
      <c r="I79" s="49" t="s">
        <v>255</v>
      </c>
      <c r="J79" s="50"/>
    </row>
    <row r="80" spans="2:10" ht="18" customHeight="1">
      <c r="B80" s="155"/>
      <c r="C80" s="156"/>
      <c r="D80" s="156"/>
      <c r="E80" s="157"/>
      <c r="G80" s="65" t="s">
        <v>80</v>
      </c>
      <c r="H80" s="108"/>
      <c r="I80" s="110"/>
      <c r="J80" s="52"/>
    </row>
    <row r="81" spans="2:10" ht="18" customHeight="1">
      <c r="B81" s="155"/>
      <c r="C81" s="156"/>
      <c r="D81" s="156"/>
      <c r="E81" s="157"/>
      <c r="G81" s="65"/>
      <c r="H81" s="53" t="str">
        <f>IF(I80="その他","(","")</f>
        <v/>
      </c>
      <c r="I81" s="110"/>
      <c r="J81" s="54" t="str">
        <f>IF(I80="その他",")","")</f>
        <v/>
      </c>
    </row>
    <row r="82" spans="2:10" ht="18" customHeight="1">
      <c r="B82" s="155"/>
      <c r="C82" s="156"/>
      <c r="D82" s="156"/>
      <c r="E82" s="157"/>
      <c r="G82" s="66" t="s">
        <v>27</v>
      </c>
      <c r="H82" s="55"/>
      <c r="I82" s="107"/>
      <c r="J82" s="57"/>
    </row>
    <row r="83" spans="2:10" ht="18" customHeight="1">
      <c r="B83" s="155"/>
      <c r="C83" s="156"/>
      <c r="D83" s="156"/>
      <c r="E83" s="157"/>
      <c r="G83" s="67" t="s">
        <v>28</v>
      </c>
      <c r="H83" s="58"/>
      <c r="I83" s="59"/>
      <c r="J83" s="60"/>
    </row>
    <row r="84" spans="2:10" ht="18" customHeight="1">
      <c r="B84" s="155"/>
      <c r="C84" s="156"/>
      <c r="D84" s="156"/>
      <c r="E84" s="157"/>
      <c r="G84" s="65"/>
      <c r="H84" s="161"/>
      <c r="I84" s="162"/>
      <c r="J84" s="163"/>
    </row>
    <row r="85" spans="2:10" ht="18" customHeight="1">
      <c r="B85" s="155"/>
      <c r="C85" s="156"/>
      <c r="D85" s="156"/>
      <c r="E85" s="157"/>
      <c r="G85" s="68"/>
      <c r="H85" s="164"/>
      <c r="I85" s="165"/>
      <c r="J85" s="166"/>
    </row>
    <row r="86" spans="2:10" ht="18" customHeight="1">
      <c r="B86" s="155"/>
      <c r="C86" s="156"/>
      <c r="D86" s="156"/>
      <c r="E86" s="157"/>
      <c r="G86" s="69" t="s">
        <v>80</v>
      </c>
      <c r="H86" s="112"/>
      <c r="I86" s="113"/>
      <c r="J86" s="61"/>
    </row>
    <row r="87" spans="2:10" ht="18" customHeight="1">
      <c r="B87" s="155"/>
      <c r="C87" s="156"/>
      <c r="D87" s="156"/>
      <c r="E87" s="157"/>
      <c r="G87" s="65"/>
      <c r="H87" s="53" t="str">
        <f>IF(I86="その他","(","")</f>
        <v/>
      </c>
      <c r="I87" s="110"/>
      <c r="J87" s="54" t="str">
        <f>IF(I86="その他",")","")</f>
        <v/>
      </c>
    </row>
    <row r="88" spans="2:10" ht="18" customHeight="1">
      <c r="B88" s="155"/>
      <c r="C88" s="156"/>
      <c r="D88" s="156"/>
      <c r="E88" s="157"/>
      <c r="G88" s="66" t="s">
        <v>84</v>
      </c>
      <c r="H88" s="55"/>
      <c r="I88" s="107"/>
      <c r="J88" s="57"/>
    </row>
    <row r="89" spans="2:10" ht="18" customHeight="1">
      <c r="B89" s="155"/>
      <c r="C89" s="156"/>
      <c r="D89" s="156"/>
      <c r="E89" s="157"/>
      <c r="G89" s="67" t="s">
        <v>85</v>
      </c>
      <c r="H89" s="58"/>
      <c r="I89" s="59"/>
      <c r="J89" s="60"/>
    </row>
    <row r="90" spans="2:10" ht="18" customHeight="1">
      <c r="B90" s="155"/>
      <c r="C90" s="156"/>
      <c r="D90" s="156"/>
      <c r="E90" s="157"/>
      <c r="G90" s="65"/>
      <c r="H90" s="161"/>
      <c r="I90" s="162"/>
      <c r="J90" s="163"/>
    </row>
    <row r="91" spans="2:10" ht="18" customHeight="1">
      <c r="B91" s="158"/>
      <c r="C91" s="159"/>
      <c r="D91" s="159"/>
      <c r="E91" s="160"/>
      <c r="G91" s="68"/>
      <c r="H91" s="167"/>
      <c r="I91" s="165"/>
      <c r="J91" s="166"/>
    </row>
    <row r="92" spans="2:10" ht="8.1" customHeight="1">
      <c r="G92" s="70"/>
    </row>
    <row r="93" spans="2:10" ht="18" customHeight="1">
      <c r="B93" s="62" t="s">
        <v>24</v>
      </c>
      <c r="C93" s="40" t="str">
        <f>$C$1</f>
        <v>J000-000</v>
      </c>
      <c r="D93" s="41"/>
      <c r="E93" s="114"/>
      <c r="G93" s="63" t="s">
        <v>33</v>
      </c>
      <c r="H93" s="42"/>
      <c r="I93" s="43" t="s">
        <v>0</v>
      </c>
      <c r="J93" s="42"/>
    </row>
    <row r="94" spans="2:10" ht="18" customHeight="1">
      <c r="B94" s="63" t="s">
        <v>119</v>
      </c>
      <c r="C94" s="149">
        <f>$C$2</f>
        <v>0</v>
      </c>
      <c r="D94" s="150"/>
      <c r="E94" s="150"/>
      <c r="G94" s="63" t="s">
        <v>93</v>
      </c>
      <c r="H94" s="42"/>
      <c r="I94" s="44"/>
      <c r="J94" s="45"/>
    </row>
    <row r="95" spans="2:10" ht="18" customHeight="1">
      <c r="B95" s="63" t="s">
        <v>31</v>
      </c>
      <c r="C95" s="151" t="str">
        <f>$C$3</f>
        <v>　</v>
      </c>
      <c r="D95" s="150"/>
      <c r="E95" s="150"/>
      <c r="G95" s="63" t="s">
        <v>34</v>
      </c>
      <c r="I95" s="46" t="s">
        <v>36</v>
      </c>
      <c r="J95" s="47"/>
    </row>
    <row r="96" spans="2:10" ht="9.9499999999999993" customHeight="1">
      <c r="G96" s="70"/>
    </row>
    <row r="97" spans="2:10" ht="18" customHeight="1">
      <c r="B97" s="152" t="s">
        <v>257</v>
      </c>
      <c r="C97" s="153"/>
      <c r="D97" s="153"/>
      <c r="E97" s="154"/>
      <c r="G97" s="64" t="s">
        <v>4</v>
      </c>
      <c r="H97" s="48"/>
      <c r="I97" s="49" t="s">
        <v>255</v>
      </c>
      <c r="J97" s="50"/>
    </row>
    <row r="98" spans="2:10" ht="18" customHeight="1">
      <c r="B98" s="155"/>
      <c r="C98" s="156"/>
      <c r="D98" s="156"/>
      <c r="E98" s="157"/>
      <c r="G98" s="65" t="s">
        <v>80</v>
      </c>
      <c r="H98" s="108"/>
      <c r="I98" s="110"/>
      <c r="J98" s="52"/>
    </row>
    <row r="99" spans="2:10" ht="18" customHeight="1">
      <c r="B99" s="155"/>
      <c r="C99" s="156"/>
      <c r="D99" s="156"/>
      <c r="E99" s="157"/>
      <c r="G99" s="65"/>
      <c r="H99" s="53" t="str">
        <f>IF(I98="その他","(","")</f>
        <v/>
      </c>
      <c r="I99" s="110"/>
      <c r="J99" s="54" t="str">
        <f>IF(I98="その他",")","")</f>
        <v/>
      </c>
    </row>
    <row r="100" spans="2:10" ht="18" customHeight="1">
      <c r="B100" s="155"/>
      <c r="C100" s="156"/>
      <c r="D100" s="156"/>
      <c r="E100" s="157"/>
      <c r="G100" s="66" t="s">
        <v>27</v>
      </c>
      <c r="H100" s="55"/>
      <c r="I100" s="107"/>
      <c r="J100" s="57"/>
    </row>
    <row r="101" spans="2:10" ht="18" customHeight="1">
      <c r="B101" s="155"/>
      <c r="C101" s="156"/>
      <c r="D101" s="156"/>
      <c r="E101" s="157"/>
      <c r="G101" s="67" t="s">
        <v>28</v>
      </c>
      <c r="H101" s="58"/>
      <c r="I101" s="59"/>
      <c r="J101" s="60"/>
    </row>
    <row r="102" spans="2:10" ht="18" customHeight="1">
      <c r="B102" s="155"/>
      <c r="C102" s="156"/>
      <c r="D102" s="156"/>
      <c r="E102" s="157"/>
      <c r="G102" s="65"/>
      <c r="H102" s="161"/>
      <c r="I102" s="162"/>
      <c r="J102" s="163"/>
    </row>
    <row r="103" spans="2:10" ht="18" customHeight="1">
      <c r="B103" s="155"/>
      <c r="C103" s="156"/>
      <c r="D103" s="156"/>
      <c r="E103" s="157"/>
      <c r="G103" s="68"/>
      <c r="H103" s="164"/>
      <c r="I103" s="165"/>
      <c r="J103" s="166"/>
    </row>
    <row r="104" spans="2:10" ht="18" customHeight="1">
      <c r="B104" s="155"/>
      <c r="C104" s="156"/>
      <c r="D104" s="156"/>
      <c r="E104" s="157"/>
      <c r="G104" s="69" t="s">
        <v>80</v>
      </c>
      <c r="H104" s="112"/>
      <c r="I104" s="113"/>
      <c r="J104" s="61"/>
    </row>
    <row r="105" spans="2:10" ht="18" customHeight="1">
      <c r="B105" s="155"/>
      <c r="C105" s="156"/>
      <c r="D105" s="156"/>
      <c r="E105" s="157"/>
      <c r="G105" s="65"/>
      <c r="H105" s="53" t="str">
        <f>IF(I104="その他","(","")</f>
        <v/>
      </c>
      <c r="I105" s="110"/>
      <c r="J105" s="54" t="str">
        <f>IF(I104="その他",")","")</f>
        <v/>
      </c>
    </row>
    <row r="106" spans="2:10" ht="18" customHeight="1">
      <c r="B106" s="155"/>
      <c r="C106" s="156"/>
      <c r="D106" s="156"/>
      <c r="E106" s="157"/>
      <c r="G106" s="66" t="s">
        <v>84</v>
      </c>
      <c r="H106" s="55"/>
      <c r="I106" s="107"/>
      <c r="J106" s="57"/>
    </row>
    <row r="107" spans="2:10" ht="18" customHeight="1">
      <c r="B107" s="155"/>
      <c r="C107" s="156"/>
      <c r="D107" s="156"/>
      <c r="E107" s="157"/>
      <c r="G107" s="67" t="s">
        <v>85</v>
      </c>
      <c r="H107" s="58"/>
      <c r="I107" s="59"/>
      <c r="J107" s="60"/>
    </row>
    <row r="108" spans="2:10" ht="18" customHeight="1">
      <c r="B108" s="155"/>
      <c r="C108" s="156"/>
      <c r="D108" s="156"/>
      <c r="E108" s="157"/>
      <c r="G108" s="65"/>
      <c r="H108" s="161"/>
      <c r="I108" s="162"/>
      <c r="J108" s="163"/>
    </row>
    <row r="109" spans="2:10" ht="18" customHeight="1">
      <c r="B109" s="158"/>
      <c r="C109" s="159"/>
      <c r="D109" s="159"/>
      <c r="E109" s="160"/>
      <c r="G109" s="68"/>
      <c r="H109" s="167"/>
      <c r="I109" s="165"/>
      <c r="J109" s="166"/>
    </row>
    <row r="110" spans="2:10" ht="9.9499999999999993" customHeight="1">
      <c r="B110" s="110"/>
      <c r="C110" s="110"/>
      <c r="D110" s="110"/>
      <c r="E110" s="110"/>
      <c r="G110" s="70"/>
    </row>
    <row r="111" spans="2:10" ht="18" customHeight="1">
      <c r="B111" s="152" t="s">
        <v>257</v>
      </c>
      <c r="C111" s="153"/>
      <c r="D111" s="153"/>
      <c r="E111" s="154"/>
      <c r="G111" s="69" t="s">
        <v>4</v>
      </c>
      <c r="H111" s="48"/>
      <c r="I111" s="49" t="s">
        <v>255</v>
      </c>
      <c r="J111" s="50"/>
    </row>
    <row r="112" spans="2:10" ht="18" customHeight="1">
      <c r="B112" s="155"/>
      <c r="C112" s="156"/>
      <c r="D112" s="156"/>
      <c r="E112" s="157"/>
      <c r="G112" s="69" t="s">
        <v>80</v>
      </c>
      <c r="H112" s="108"/>
      <c r="I112" s="110"/>
      <c r="J112" s="52"/>
    </row>
    <row r="113" spans="2:10" ht="18" customHeight="1">
      <c r="B113" s="155"/>
      <c r="C113" s="156"/>
      <c r="D113" s="156"/>
      <c r="E113" s="157"/>
      <c r="G113" s="65"/>
      <c r="H113" s="53" t="str">
        <f>IF(I112="その他","(","")</f>
        <v/>
      </c>
      <c r="I113" s="110"/>
      <c r="J113" s="54" t="str">
        <f>IF(I112="その他",")","")</f>
        <v/>
      </c>
    </row>
    <row r="114" spans="2:10" ht="18" customHeight="1">
      <c r="B114" s="155"/>
      <c r="C114" s="156"/>
      <c r="D114" s="156"/>
      <c r="E114" s="157"/>
      <c r="G114" s="66" t="s">
        <v>27</v>
      </c>
      <c r="H114" s="55"/>
      <c r="I114" s="107"/>
      <c r="J114" s="57"/>
    </row>
    <row r="115" spans="2:10" ht="18" customHeight="1">
      <c r="B115" s="155"/>
      <c r="C115" s="156"/>
      <c r="D115" s="156"/>
      <c r="E115" s="157"/>
      <c r="G115" s="67" t="s">
        <v>28</v>
      </c>
      <c r="H115" s="58"/>
      <c r="I115" s="59"/>
      <c r="J115" s="60"/>
    </row>
    <row r="116" spans="2:10" ht="18" customHeight="1">
      <c r="B116" s="155"/>
      <c r="C116" s="156"/>
      <c r="D116" s="156"/>
      <c r="E116" s="157"/>
      <c r="G116" s="65"/>
      <c r="H116" s="161"/>
      <c r="I116" s="162"/>
      <c r="J116" s="163"/>
    </row>
    <row r="117" spans="2:10" ht="18" customHeight="1">
      <c r="B117" s="155"/>
      <c r="C117" s="156"/>
      <c r="D117" s="156"/>
      <c r="E117" s="157"/>
      <c r="G117" s="68"/>
      <c r="H117" s="164"/>
      <c r="I117" s="165"/>
      <c r="J117" s="166"/>
    </row>
    <row r="118" spans="2:10" ht="18" customHeight="1">
      <c r="B118" s="155"/>
      <c r="C118" s="156"/>
      <c r="D118" s="156"/>
      <c r="E118" s="157"/>
      <c r="G118" s="69" t="s">
        <v>80</v>
      </c>
      <c r="H118" s="112"/>
      <c r="I118" s="113"/>
      <c r="J118" s="61"/>
    </row>
    <row r="119" spans="2:10" ht="18" customHeight="1">
      <c r="B119" s="155"/>
      <c r="C119" s="156"/>
      <c r="D119" s="156"/>
      <c r="E119" s="157"/>
      <c r="G119" s="65"/>
      <c r="H119" s="53" t="str">
        <f>IF(I118="その他","(","")</f>
        <v/>
      </c>
      <c r="I119" s="110"/>
      <c r="J119" s="54" t="str">
        <f>IF(I118="その他",")","")</f>
        <v/>
      </c>
    </row>
    <row r="120" spans="2:10" ht="18" customHeight="1">
      <c r="B120" s="155"/>
      <c r="C120" s="156"/>
      <c r="D120" s="156"/>
      <c r="E120" s="157"/>
      <c r="G120" s="66" t="s">
        <v>84</v>
      </c>
      <c r="H120" s="55"/>
      <c r="I120" s="107"/>
      <c r="J120" s="57"/>
    </row>
    <row r="121" spans="2:10" ht="18" customHeight="1">
      <c r="B121" s="155"/>
      <c r="C121" s="156"/>
      <c r="D121" s="156"/>
      <c r="E121" s="157"/>
      <c r="G121" s="67" t="s">
        <v>85</v>
      </c>
      <c r="H121" s="58"/>
      <c r="I121" s="59"/>
      <c r="J121" s="60"/>
    </row>
    <row r="122" spans="2:10" ht="18" customHeight="1">
      <c r="B122" s="155"/>
      <c r="C122" s="156"/>
      <c r="D122" s="156"/>
      <c r="E122" s="157"/>
      <c r="G122" s="65"/>
      <c r="H122" s="161"/>
      <c r="I122" s="162"/>
      <c r="J122" s="163"/>
    </row>
    <row r="123" spans="2:10" ht="18" customHeight="1">
      <c r="B123" s="158"/>
      <c r="C123" s="159"/>
      <c r="D123" s="159"/>
      <c r="E123" s="160"/>
      <c r="G123" s="68"/>
      <c r="H123" s="167"/>
      <c r="I123" s="165"/>
      <c r="J123" s="166"/>
    </row>
    <row r="124" spans="2:10" ht="9.9499999999999993" customHeight="1">
      <c r="B124" s="110"/>
      <c r="C124" s="110"/>
      <c r="D124" s="110"/>
      <c r="E124" s="110"/>
      <c r="G124" s="70"/>
    </row>
    <row r="125" spans="2:10" ht="18" customHeight="1">
      <c r="B125" s="152" t="s">
        <v>257</v>
      </c>
      <c r="C125" s="153"/>
      <c r="D125" s="153"/>
      <c r="E125" s="154"/>
      <c r="G125" s="64" t="s">
        <v>4</v>
      </c>
      <c r="H125" s="48"/>
      <c r="I125" s="49" t="s">
        <v>255</v>
      </c>
      <c r="J125" s="50"/>
    </row>
    <row r="126" spans="2:10" ht="18" customHeight="1">
      <c r="B126" s="155"/>
      <c r="C126" s="156"/>
      <c r="D126" s="156"/>
      <c r="E126" s="157"/>
      <c r="G126" s="65" t="s">
        <v>80</v>
      </c>
      <c r="H126" s="108"/>
      <c r="I126" s="110"/>
      <c r="J126" s="52"/>
    </row>
    <row r="127" spans="2:10" ht="18" customHeight="1">
      <c r="B127" s="155"/>
      <c r="C127" s="156"/>
      <c r="D127" s="156"/>
      <c r="E127" s="157"/>
      <c r="G127" s="65"/>
      <c r="H127" s="53" t="str">
        <f>IF(I126="その他","(","")</f>
        <v/>
      </c>
      <c r="I127" s="110"/>
      <c r="J127" s="54" t="str">
        <f>IF(I126="その他",")","")</f>
        <v/>
      </c>
    </row>
    <row r="128" spans="2:10" ht="18" customHeight="1">
      <c r="B128" s="155"/>
      <c r="C128" s="156"/>
      <c r="D128" s="156"/>
      <c r="E128" s="157"/>
      <c r="G128" s="66" t="s">
        <v>27</v>
      </c>
      <c r="H128" s="55"/>
      <c r="I128" s="107"/>
      <c r="J128" s="57"/>
    </row>
    <row r="129" spans="2:10" ht="18" customHeight="1">
      <c r="B129" s="155"/>
      <c r="C129" s="156"/>
      <c r="D129" s="156"/>
      <c r="E129" s="157"/>
      <c r="G129" s="67" t="s">
        <v>28</v>
      </c>
      <c r="H129" s="58"/>
      <c r="I129" s="59"/>
      <c r="J129" s="60"/>
    </row>
    <row r="130" spans="2:10" ht="18" customHeight="1">
      <c r="B130" s="155"/>
      <c r="C130" s="156"/>
      <c r="D130" s="156"/>
      <c r="E130" s="157"/>
      <c r="G130" s="65"/>
      <c r="H130" s="161"/>
      <c r="I130" s="162"/>
      <c r="J130" s="163"/>
    </row>
    <row r="131" spans="2:10" ht="18" customHeight="1">
      <c r="B131" s="155"/>
      <c r="C131" s="156"/>
      <c r="D131" s="156"/>
      <c r="E131" s="157"/>
      <c r="G131" s="68"/>
      <c r="H131" s="164"/>
      <c r="I131" s="165"/>
      <c r="J131" s="166"/>
    </row>
    <row r="132" spans="2:10" ht="18" customHeight="1">
      <c r="B132" s="155"/>
      <c r="C132" s="156"/>
      <c r="D132" s="156"/>
      <c r="E132" s="157"/>
      <c r="G132" s="69" t="s">
        <v>80</v>
      </c>
      <c r="H132" s="112"/>
      <c r="I132" s="113"/>
      <c r="J132" s="61"/>
    </row>
    <row r="133" spans="2:10" ht="18" customHeight="1">
      <c r="B133" s="155"/>
      <c r="C133" s="156"/>
      <c r="D133" s="156"/>
      <c r="E133" s="157"/>
      <c r="G133" s="65"/>
      <c r="H133" s="53" t="str">
        <f>IF(I132="その他","(","")</f>
        <v/>
      </c>
      <c r="I133" s="110"/>
      <c r="J133" s="54" t="str">
        <f>IF(I132="その他",")","")</f>
        <v/>
      </c>
    </row>
    <row r="134" spans="2:10" ht="18" customHeight="1">
      <c r="B134" s="155"/>
      <c r="C134" s="156"/>
      <c r="D134" s="156"/>
      <c r="E134" s="157"/>
      <c r="G134" s="66" t="s">
        <v>84</v>
      </c>
      <c r="H134" s="55"/>
      <c r="I134" s="107"/>
      <c r="J134" s="57"/>
    </row>
    <row r="135" spans="2:10" ht="18" customHeight="1">
      <c r="B135" s="155"/>
      <c r="C135" s="156"/>
      <c r="D135" s="156"/>
      <c r="E135" s="157"/>
      <c r="G135" s="67" t="s">
        <v>85</v>
      </c>
      <c r="H135" s="58"/>
      <c r="I135" s="59"/>
      <c r="J135" s="60"/>
    </row>
    <row r="136" spans="2:10" ht="18" customHeight="1">
      <c r="B136" s="155"/>
      <c r="C136" s="156"/>
      <c r="D136" s="156"/>
      <c r="E136" s="157"/>
      <c r="G136" s="65"/>
      <c r="H136" s="161"/>
      <c r="I136" s="162"/>
      <c r="J136" s="163"/>
    </row>
    <row r="137" spans="2:10" ht="18" customHeight="1">
      <c r="B137" s="158"/>
      <c r="C137" s="159"/>
      <c r="D137" s="159"/>
      <c r="E137" s="160"/>
      <c r="G137" s="68"/>
      <c r="H137" s="167"/>
      <c r="I137" s="165"/>
      <c r="J137" s="166"/>
    </row>
    <row r="138" spans="2:10" ht="6.95" customHeight="1">
      <c r="G138" s="70"/>
    </row>
    <row r="139" spans="2:10" ht="18" customHeight="1">
      <c r="B139" s="62" t="s">
        <v>24</v>
      </c>
      <c r="C139" s="40" t="str">
        <f>$C$1</f>
        <v>J000-000</v>
      </c>
      <c r="D139" s="41"/>
      <c r="E139" s="114"/>
      <c r="G139" s="63" t="s">
        <v>33</v>
      </c>
      <c r="H139" s="42"/>
      <c r="I139" s="43" t="s">
        <v>0</v>
      </c>
      <c r="J139" s="42"/>
    </row>
    <row r="140" spans="2:10" ht="18" customHeight="1">
      <c r="B140" s="63" t="s">
        <v>119</v>
      </c>
      <c r="C140" s="149">
        <f>$C$2</f>
        <v>0</v>
      </c>
      <c r="D140" s="150"/>
      <c r="E140" s="150"/>
      <c r="G140" s="63" t="s">
        <v>93</v>
      </c>
      <c r="H140" s="42"/>
      <c r="I140" s="44"/>
      <c r="J140" s="45"/>
    </row>
    <row r="141" spans="2:10" ht="18" customHeight="1">
      <c r="B141" s="63" t="s">
        <v>31</v>
      </c>
      <c r="C141" s="151" t="str">
        <f>$C$3</f>
        <v>　</v>
      </c>
      <c r="D141" s="150"/>
      <c r="E141" s="150"/>
      <c r="G141" s="63" t="s">
        <v>34</v>
      </c>
      <c r="I141" s="46" t="s">
        <v>36</v>
      </c>
      <c r="J141" s="47"/>
    </row>
    <row r="142" spans="2:10" ht="9.9499999999999993" customHeight="1">
      <c r="G142" s="70"/>
    </row>
    <row r="143" spans="2:10" ht="18" customHeight="1">
      <c r="B143" s="152" t="s">
        <v>257</v>
      </c>
      <c r="C143" s="153"/>
      <c r="D143" s="153"/>
      <c r="E143" s="154"/>
      <c r="G143" s="64" t="s">
        <v>4</v>
      </c>
      <c r="H143" s="48"/>
      <c r="I143" s="49" t="s">
        <v>255</v>
      </c>
      <c r="J143" s="50"/>
    </row>
    <row r="144" spans="2:10" ht="18" customHeight="1">
      <c r="B144" s="155"/>
      <c r="C144" s="156"/>
      <c r="D144" s="156"/>
      <c r="E144" s="157"/>
      <c r="G144" s="65" t="s">
        <v>80</v>
      </c>
      <c r="H144" s="108"/>
      <c r="I144" s="110"/>
      <c r="J144" s="52"/>
    </row>
    <row r="145" spans="2:10" ht="18" customHeight="1">
      <c r="B145" s="155"/>
      <c r="C145" s="156"/>
      <c r="D145" s="156"/>
      <c r="E145" s="157"/>
      <c r="G145" s="65"/>
      <c r="H145" s="53" t="str">
        <f>IF(I144="その他","(","")</f>
        <v/>
      </c>
      <c r="I145" s="110"/>
      <c r="J145" s="54" t="str">
        <f>IF(I144="その他",")","")</f>
        <v/>
      </c>
    </row>
    <row r="146" spans="2:10" ht="18" customHeight="1">
      <c r="B146" s="155"/>
      <c r="C146" s="156"/>
      <c r="D146" s="156"/>
      <c r="E146" s="157"/>
      <c r="G146" s="66" t="s">
        <v>27</v>
      </c>
      <c r="H146" s="55"/>
      <c r="I146" s="107"/>
      <c r="J146" s="57"/>
    </row>
    <row r="147" spans="2:10" ht="18" customHeight="1">
      <c r="B147" s="155"/>
      <c r="C147" s="156"/>
      <c r="D147" s="156"/>
      <c r="E147" s="157"/>
      <c r="G147" s="67" t="s">
        <v>28</v>
      </c>
      <c r="H147" s="58"/>
      <c r="I147" s="59"/>
      <c r="J147" s="60"/>
    </row>
    <row r="148" spans="2:10" ht="18" customHeight="1">
      <c r="B148" s="155"/>
      <c r="C148" s="156"/>
      <c r="D148" s="156"/>
      <c r="E148" s="157"/>
      <c r="G148" s="65"/>
      <c r="H148" s="161"/>
      <c r="I148" s="162"/>
      <c r="J148" s="163"/>
    </row>
    <row r="149" spans="2:10" ht="18" customHeight="1">
      <c r="B149" s="155"/>
      <c r="C149" s="156"/>
      <c r="D149" s="156"/>
      <c r="E149" s="157"/>
      <c r="G149" s="68"/>
      <c r="H149" s="164"/>
      <c r="I149" s="165"/>
      <c r="J149" s="166"/>
    </row>
    <row r="150" spans="2:10" ht="18" customHeight="1">
      <c r="B150" s="155"/>
      <c r="C150" s="156"/>
      <c r="D150" s="156"/>
      <c r="E150" s="157"/>
      <c r="G150" s="69" t="s">
        <v>80</v>
      </c>
      <c r="H150" s="112"/>
      <c r="I150" s="113"/>
      <c r="J150" s="61"/>
    </row>
    <row r="151" spans="2:10" ht="18" customHeight="1">
      <c r="B151" s="155"/>
      <c r="C151" s="156"/>
      <c r="D151" s="156"/>
      <c r="E151" s="157"/>
      <c r="G151" s="65"/>
      <c r="H151" s="53" t="str">
        <f>IF(I150="その他","(","")</f>
        <v/>
      </c>
      <c r="I151" s="110"/>
      <c r="J151" s="54" t="str">
        <f>IF(I150="その他",")","")</f>
        <v/>
      </c>
    </row>
    <row r="152" spans="2:10" ht="18" customHeight="1">
      <c r="B152" s="155"/>
      <c r="C152" s="156"/>
      <c r="D152" s="156"/>
      <c r="E152" s="157"/>
      <c r="G152" s="66" t="s">
        <v>84</v>
      </c>
      <c r="H152" s="55"/>
      <c r="I152" s="107"/>
      <c r="J152" s="57"/>
    </row>
    <row r="153" spans="2:10" ht="18" customHeight="1">
      <c r="B153" s="155"/>
      <c r="C153" s="156"/>
      <c r="D153" s="156"/>
      <c r="E153" s="157"/>
      <c r="G153" s="67" t="s">
        <v>85</v>
      </c>
      <c r="H153" s="58"/>
      <c r="I153" s="59"/>
      <c r="J153" s="60"/>
    </row>
    <row r="154" spans="2:10" ht="18" customHeight="1">
      <c r="B154" s="155"/>
      <c r="C154" s="156"/>
      <c r="D154" s="156"/>
      <c r="E154" s="157"/>
      <c r="G154" s="65"/>
      <c r="H154" s="161"/>
      <c r="I154" s="162"/>
      <c r="J154" s="163"/>
    </row>
    <row r="155" spans="2:10" ht="18" customHeight="1">
      <c r="B155" s="158"/>
      <c r="C155" s="159"/>
      <c r="D155" s="159"/>
      <c r="E155" s="160"/>
      <c r="G155" s="68"/>
      <c r="H155" s="167"/>
      <c r="I155" s="165"/>
      <c r="J155" s="166"/>
    </row>
    <row r="156" spans="2:10" ht="9.9499999999999993" customHeight="1">
      <c r="B156" s="110"/>
      <c r="C156" s="110"/>
      <c r="D156" s="110"/>
      <c r="E156" s="110"/>
      <c r="G156" s="70"/>
    </row>
    <row r="157" spans="2:10" ht="18" customHeight="1">
      <c r="B157" s="152" t="s">
        <v>257</v>
      </c>
      <c r="C157" s="153"/>
      <c r="D157" s="153"/>
      <c r="E157" s="154"/>
      <c r="G157" s="69" t="s">
        <v>4</v>
      </c>
      <c r="H157" s="48"/>
      <c r="I157" s="49" t="s">
        <v>255</v>
      </c>
      <c r="J157" s="50"/>
    </row>
    <row r="158" spans="2:10" ht="18" customHeight="1">
      <c r="B158" s="155"/>
      <c r="C158" s="156"/>
      <c r="D158" s="156"/>
      <c r="E158" s="157"/>
      <c r="G158" s="69" t="s">
        <v>80</v>
      </c>
      <c r="H158" s="108"/>
      <c r="I158" s="110"/>
      <c r="J158" s="52"/>
    </row>
    <row r="159" spans="2:10" ht="18" customHeight="1">
      <c r="B159" s="155"/>
      <c r="C159" s="156"/>
      <c r="D159" s="156"/>
      <c r="E159" s="157"/>
      <c r="G159" s="65"/>
      <c r="H159" s="53" t="str">
        <f>IF(I158="その他","(","")</f>
        <v/>
      </c>
      <c r="I159" s="110"/>
      <c r="J159" s="54" t="str">
        <f>IF(I158="その他",")","")</f>
        <v/>
      </c>
    </row>
    <row r="160" spans="2:10" ht="18" customHeight="1">
      <c r="B160" s="155"/>
      <c r="C160" s="156"/>
      <c r="D160" s="156"/>
      <c r="E160" s="157"/>
      <c r="G160" s="66" t="s">
        <v>27</v>
      </c>
      <c r="H160" s="55"/>
      <c r="I160" s="107"/>
      <c r="J160" s="57"/>
    </row>
    <row r="161" spans="2:10" ht="18" customHeight="1">
      <c r="B161" s="155"/>
      <c r="C161" s="156"/>
      <c r="D161" s="156"/>
      <c r="E161" s="157"/>
      <c r="G161" s="67" t="s">
        <v>28</v>
      </c>
      <c r="H161" s="58"/>
      <c r="I161" s="59"/>
      <c r="J161" s="60"/>
    </row>
    <row r="162" spans="2:10" ht="18" customHeight="1">
      <c r="B162" s="155"/>
      <c r="C162" s="156"/>
      <c r="D162" s="156"/>
      <c r="E162" s="157"/>
      <c r="G162" s="65"/>
      <c r="H162" s="161"/>
      <c r="I162" s="162"/>
      <c r="J162" s="163"/>
    </row>
    <row r="163" spans="2:10" ht="18" customHeight="1">
      <c r="B163" s="155"/>
      <c r="C163" s="156"/>
      <c r="D163" s="156"/>
      <c r="E163" s="157"/>
      <c r="G163" s="68"/>
      <c r="H163" s="164"/>
      <c r="I163" s="165"/>
      <c r="J163" s="166"/>
    </row>
    <row r="164" spans="2:10" ht="18" customHeight="1">
      <c r="B164" s="155"/>
      <c r="C164" s="156"/>
      <c r="D164" s="156"/>
      <c r="E164" s="157"/>
      <c r="G164" s="69" t="s">
        <v>80</v>
      </c>
      <c r="H164" s="112"/>
      <c r="I164" s="113"/>
      <c r="J164" s="61"/>
    </row>
    <row r="165" spans="2:10" ht="18" customHeight="1">
      <c r="B165" s="155"/>
      <c r="C165" s="156"/>
      <c r="D165" s="156"/>
      <c r="E165" s="157"/>
      <c r="G165" s="65"/>
      <c r="H165" s="53" t="str">
        <f>IF(I164="その他","(","")</f>
        <v/>
      </c>
      <c r="I165" s="110"/>
      <c r="J165" s="54" t="str">
        <f>IF(I164="その他",")","")</f>
        <v/>
      </c>
    </row>
    <row r="166" spans="2:10" ht="18" customHeight="1">
      <c r="B166" s="155"/>
      <c r="C166" s="156"/>
      <c r="D166" s="156"/>
      <c r="E166" s="157"/>
      <c r="G166" s="66" t="s">
        <v>84</v>
      </c>
      <c r="H166" s="55"/>
      <c r="I166" s="107"/>
      <c r="J166" s="57"/>
    </row>
    <row r="167" spans="2:10" ht="18" customHeight="1">
      <c r="B167" s="155"/>
      <c r="C167" s="156"/>
      <c r="D167" s="156"/>
      <c r="E167" s="157"/>
      <c r="G167" s="67" t="s">
        <v>85</v>
      </c>
      <c r="H167" s="58"/>
      <c r="I167" s="59"/>
      <c r="J167" s="60"/>
    </row>
    <row r="168" spans="2:10" ht="18" customHeight="1">
      <c r="B168" s="155"/>
      <c r="C168" s="156"/>
      <c r="D168" s="156"/>
      <c r="E168" s="157"/>
      <c r="G168" s="65"/>
      <c r="H168" s="161"/>
      <c r="I168" s="162"/>
      <c r="J168" s="163"/>
    </row>
    <row r="169" spans="2:10" ht="18" customHeight="1">
      <c r="B169" s="158"/>
      <c r="C169" s="159"/>
      <c r="D169" s="159"/>
      <c r="E169" s="160"/>
      <c r="G169" s="68"/>
      <c r="H169" s="167"/>
      <c r="I169" s="165"/>
      <c r="J169" s="166"/>
    </row>
    <row r="170" spans="2:10" ht="9.9499999999999993" customHeight="1">
      <c r="B170" s="110"/>
      <c r="C170" s="110"/>
      <c r="D170" s="110"/>
      <c r="E170" s="110"/>
      <c r="G170" s="70"/>
    </row>
    <row r="171" spans="2:10" ht="18" customHeight="1">
      <c r="B171" s="152" t="s">
        <v>257</v>
      </c>
      <c r="C171" s="153"/>
      <c r="D171" s="153"/>
      <c r="E171" s="154"/>
      <c r="G171" s="64" t="s">
        <v>4</v>
      </c>
      <c r="H171" s="48"/>
      <c r="I171" s="49" t="s">
        <v>255</v>
      </c>
      <c r="J171" s="50"/>
    </row>
    <row r="172" spans="2:10" ht="18" customHeight="1">
      <c r="B172" s="155"/>
      <c r="C172" s="156"/>
      <c r="D172" s="156"/>
      <c r="E172" s="157"/>
      <c r="G172" s="65" t="s">
        <v>80</v>
      </c>
      <c r="H172" s="108"/>
      <c r="I172" s="110"/>
      <c r="J172" s="52"/>
    </row>
    <row r="173" spans="2:10" ht="18" customHeight="1">
      <c r="B173" s="155"/>
      <c r="C173" s="156"/>
      <c r="D173" s="156"/>
      <c r="E173" s="157"/>
      <c r="G173" s="65"/>
      <c r="H173" s="53" t="str">
        <f>IF(I172="その他","(","")</f>
        <v/>
      </c>
      <c r="I173" s="110"/>
      <c r="J173" s="54" t="str">
        <f>IF(I172="その他",")","")</f>
        <v/>
      </c>
    </row>
    <row r="174" spans="2:10" ht="18" customHeight="1">
      <c r="B174" s="155"/>
      <c r="C174" s="156"/>
      <c r="D174" s="156"/>
      <c r="E174" s="157"/>
      <c r="G174" s="66" t="s">
        <v>27</v>
      </c>
      <c r="H174" s="55"/>
      <c r="I174" s="107"/>
      <c r="J174" s="57"/>
    </row>
    <row r="175" spans="2:10" ht="18" customHeight="1">
      <c r="B175" s="155"/>
      <c r="C175" s="156"/>
      <c r="D175" s="156"/>
      <c r="E175" s="157"/>
      <c r="G175" s="67" t="s">
        <v>28</v>
      </c>
      <c r="H175" s="58"/>
      <c r="I175" s="59"/>
      <c r="J175" s="60"/>
    </row>
    <row r="176" spans="2:10" ht="18" customHeight="1">
      <c r="B176" s="155"/>
      <c r="C176" s="156"/>
      <c r="D176" s="156"/>
      <c r="E176" s="157"/>
      <c r="G176" s="65"/>
      <c r="H176" s="161"/>
      <c r="I176" s="162"/>
      <c r="J176" s="163"/>
    </row>
    <row r="177" spans="2:10" ht="18" customHeight="1">
      <c r="B177" s="155"/>
      <c r="C177" s="156"/>
      <c r="D177" s="156"/>
      <c r="E177" s="157"/>
      <c r="G177" s="68"/>
      <c r="H177" s="164"/>
      <c r="I177" s="165"/>
      <c r="J177" s="166"/>
    </row>
    <row r="178" spans="2:10" ht="18" customHeight="1">
      <c r="B178" s="155"/>
      <c r="C178" s="156"/>
      <c r="D178" s="156"/>
      <c r="E178" s="157"/>
      <c r="G178" s="69" t="s">
        <v>80</v>
      </c>
      <c r="H178" s="112"/>
      <c r="I178" s="113"/>
      <c r="J178" s="61"/>
    </row>
    <row r="179" spans="2:10" ht="18" customHeight="1">
      <c r="B179" s="155"/>
      <c r="C179" s="156"/>
      <c r="D179" s="156"/>
      <c r="E179" s="157"/>
      <c r="G179" s="65"/>
      <c r="H179" s="53" t="str">
        <f>IF(I178="その他","(","")</f>
        <v/>
      </c>
      <c r="I179" s="110"/>
      <c r="J179" s="54" t="str">
        <f>IF(I178="その他",")","")</f>
        <v/>
      </c>
    </row>
    <row r="180" spans="2:10" ht="18" customHeight="1">
      <c r="B180" s="155"/>
      <c r="C180" s="156"/>
      <c r="D180" s="156"/>
      <c r="E180" s="157"/>
      <c r="G180" s="66" t="s">
        <v>84</v>
      </c>
      <c r="H180" s="55"/>
      <c r="I180" s="107"/>
      <c r="J180" s="57"/>
    </row>
    <row r="181" spans="2:10" ht="18" customHeight="1">
      <c r="B181" s="155"/>
      <c r="C181" s="156"/>
      <c r="D181" s="156"/>
      <c r="E181" s="157"/>
      <c r="G181" s="67" t="s">
        <v>85</v>
      </c>
      <c r="H181" s="58"/>
      <c r="I181" s="59"/>
      <c r="J181" s="60"/>
    </row>
    <row r="182" spans="2:10" ht="18" customHeight="1">
      <c r="B182" s="155"/>
      <c r="C182" s="156"/>
      <c r="D182" s="156"/>
      <c r="E182" s="157"/>
      <c r="G182" s="65"/>
      <c r="H182" s="161"/>
      <c r="I182" s="162"/>
      <c r="J182" s="163"/>
    </row>
    <row r="183" spans="2:10" ht="18" customHeight="1">
      <c r="B183" s="158"/>
      <c r="C183" s="159"/>
      <c r="D183" s="159"/>
      <c r="E183" s="160"/>
      <c r="G183" s="68"/>
      <c r="H183" s="167"/>
      <c r="I183" s="165"/>
      <c r="J183" s="166"/>
    </row>
    <row r="184" spans="2:10" ht="6.95" customHeight="1">
      <c r="G184" s="70"/>
    </row>
    <row r="185" spans="2:10" ht="18" customHeight="1">
      <c r="B185" s="62" t="s">
        <v>24</v>
      </c>
      <c r="C185" s="40" t="str">
        <f>$C$1</f>
        <v>J000-000</v>
      </c>
      <c r="D185" s="41"/>
      <c r="E185" s="114"/>
      <c r="G185" s="63" t="s">
        <v>33</v>
      </c>
      <c r="H185" s="42"/>
      <c r="I185" s="43" t="s">
        <v>0</v>
      </c>
      <c r="J185" s="42"/>
    </row>
    <row r="186" spans="2:10" ht="18" customHeight="1">
      <c r="B186" s="63" t="s">
        <v>119</v>
      </c>
      <c r="C186" s="149">
        <f>$C$2</f>
        <v>0</v>
      </c>
      <c r="D186" s="150"/>
      <c r="E186" s="150"/>
      <c r="G186" s="63" t="s">
        <v>93</v>
      </c>
      <c r="H186" s="42"/>
      <c r="I186" s="44"/>
      <c r="J186" s="45"/>
    </row>
    <row r="187" spans="2:10" ht="18" customHeight="1">
      <c r="B187" s="63" t="s">
        <v>31</v>
      </c>
      <c r="C187" s="151" t="str">
        <f>$C$3</f>
        <v>　</v>
      </c>
      <c r="D187" s="150"/>
      <c r="E187" s="150"/>
      <c r="G187" s="63" t="s">
        <v>34</v>
      </c>
      <c r="I187" s="46" t="s">
        <v>36</v>
      </c>
      <c r="J187" s="47"/>
    </row>
    <row r="188" spans="2:10" ht="9.9499999999999993" customHeight="1">
      <c r="G188" s="70"/>
    </row>
    <row r="189" spans="2:10" ht="18" customHeight="1">
      <c r="B189" s="152" t="s">
        <v>257</v>
      </c>
      <c r="C189" s="153"/>
      <c r="D189" s="153"/>
      <c r="E189" s="154"/>
      <c r="G189" s="64" t="s">
        <v>4</v>
      </c>
      <c r="H189" s="48"/>
      <c r="I189" s="49" t="s">
        <v>255</v>
      </c>
      <c r="J189" s="50"/>
    </row>
    <row r="190" spans="2:10" ht="18" customHeight="1">
      <c r="B190" s="155"/>
      <c r="C190" s="156"/>
      <c r="D190" s="156"/>
      <c r="E190" s="157"/>
      <c r="G190" s="65" t="s">
        <v>80</v>
      </c>
      <c r="H190" s="108"/>
      <c r="I190" s="110"/>
      <c r="J190" s="52"/>
    </row>
    <row r="191" spans="2:10" ht="18" customHeight="1">
      <c r="B191" s="155"/>
      <c r="C191" s="156"/>
      <c r="D191" s="156"/>
      <c r="E191" s="157"/>
      <c r="G191" s="65"/>
      <c r="H191" s="53" t="str">
        <f>IF(I190="その他","(","")</f>
        <v/>
      </c>
      <c r="I191" s="110"/>
      <c r="J191" s="54" t="str">
        <f>IF(I190="その他",")","")</f>
        <v/>
      </c>
    </row>
    <row r="192" spans="2:10" ht="18" customHeight="1">
      <c r="B192" s="155"/>
      <c r="C192" s="156"/>
      <c r="D192" s="156"/>
      <c r="E192" s="157"/>
      <c r="G192" s="66" t="s">
        <v>27</v>
      </c>
      <c r="H192" s="55"/>
      <c r="I192" s="107"/>
      <c r="J192" s="57"/>
    </row>
    <row r="193" spans="2:10" ht="18" customHeight="1">
      <c r="B193" s="155"/>
      <c r="C193" s="156"/>
      <c r="D193" s="156"/>
      <c r="E193" s="157"/>
      <c r="G193" s="67" t="s">
        <v>28</v>
      </c>
      <c r="H193" s="58"/>
      <c r="I193" s="59"/>
      <c r="J193" s="60"/>
    </row>
    <row r="194" spans="2:10" ht="18" customHeight="1">
      <c r="B194" s="155"/>
      <c r="C194" s="156"/>
      <c r="D194" s="156"/>
      <c r="E194" s="157"/>
      <c r="G194" s="65"/>
      <c r="H194" s="161"/>
      <c r="I194" s="162"/>
      <c r="J194" s="163"/>
    </row>
    <row r="195" spans="2:10" ht="18" customHeight="1">
      <c r="B195" s="155"/>
      <c r="C195" s="156"/>
      <c r="D195" s="156"/>
      <c r="E195" s="157"/>
      <c r="G195" s="68"/>
      <c r="H195" s="164"/>
      <c r="I195" s="165"/>
      <c r="J195" s="166"/>
    </row>
    <row r="196" spans="2:10" ht="18" customHeight="1">
      <c r="B196" s="155"/>
      <c r="C196" s="156"/>
      <c r="D196" s="156"/>
      <c r="E196" s="157"/>
      <c r="G196" s="69" t="s">
        <v>80</v>
      </c>
      <c r="H196" s="112"/>
      <c r="I196" s="113"/>
      <c r="J196" s="61"/>
    </row>
    <row r="197" spans="2:10" ht="18" customHeight="1">
      <c r="B197" s="155"/>
      <c r="C197" s="156"/>
      <c r="D197" s="156"/>
      <c r="E197" s="157"/>
      <c r="G197" s="65"/>
      <c r="H197" s="53" t="str">
        <f>IF(I196="その他","(","")</f>
        <v/>
      </c>
      <c r="I197" s="110"/>
      <c r="J197" s="54" t="str">
        <f>IF(I196="その他",")","")</f>
        <v/>
      </c>
    </row>
    <row r="198" spans="2:10" ht="18" customHeight="1">
      <c r="B198" s="155"/>
      <c r="C198" s="156"/>
      <c r="D198" s="156"/>
      <c r="E198" s="157"/>
      <c r="G198" s="66" t="s">
        <v>84</v>
      </c>
      <c r="H198" s="55"/>
      <c r="I198" s="107"/>
      <c r="J198" s="57"/>
    </row>
    <row r="199" spans="2:10" ht="18" customHeight="1">
      <c r="B199" s="155"/>
      <c r="C199" s="156"/>
      <c r="D199" s="156"/>
      <c r="E199" s="157"/>
      <c r="G199" s="67" t="s">
        <v>85</v>
      </c>
      <c r="H199" s="58"/>
      <c r="I199" s="59"/>
      <c r="J199" s="60"/>
    </row>
    <row r="200" spans="2:10" ht="18" customHeight="1">
      <c r="B200" s="155"/>
      <c r="C200" s="156"/>
      <c r="D200" s="156"/>
      <c r="E200" s="157"/>
      <c r="G200" s="65"/>
      <c r="H200" s="161"/>
      <c r="I200" s="162"/>
      <c r="J200" s="163"/>
    </row>
    <row r="201" spans="2:10" ht="18" customHeight="1">
      <c r="B201" s="158"/>
      <c r="C201" s="159"/>
      <c r="D201" s="159"/>
      <c r="E201" s="160"/>
      <c r="G201" s="68"/>
      <c r="H201" s="167"/>
      <c r="I201" s="165"/>
      <c r="J201" s="166"/>
    </row>
    <row r="202" spans="2:10" ht="9.9499999999999993" customHeight="1">
      <c r="B202" s="110"/>
      <c r="C202" s="110"/>
      <c r="D202" s="110"/>
      <c r="E202" s="110"/>
      <c r="G202" s="70"/>
      <c r="H202" s="110"/>
      <c r="I202" s="110"/>
      <c r="J202" s="110"/>
    </row>
    <row r="203" spans="2:10" ht="18" customHeight="1">
      <c r="B203" s="152" t="s">
        <v>257</v>
      </c>
      <c r="C203" s="153"/>
      <c r="D203" s="153"/>
      <c r="E203" s="154"/>
      <c r="G203" s="69" t="s">
        <v>4</v>
      </c>
      <c r="H203" s="48"/>
      <c r="I203" s="49" t="s">
        <v>255</v>
      </c>
      <c r="J203" s="50"/>
    </row>
    <row r="204" spans="2:10" ht="18" customHeight="1">
      <c r="B204" s="155"/>
      <c r="C204" s="156"/>
      <c r="D204" s="156"/>
      <c r="E204" s="157"/>
      <c r="G204" s="69" t="s">
        <v>80</v>
      </c>
      <c r="H204" s="108"/>
      <c r="I204" s="110"/>
      <c r="J204" s="52"/>
    </row>
    <row r="205" spans="2:10" ht="18" customHeight="1">
      <c r="B205" s="155"/>
      <c r="C205" s="156"/>
      <c r="D205" s="156"/>
      <c r="E205" s="157"/>
      <c r="G205" s="65"/>
      <c r="H205" s="53" t="str">
        <f>IF(I204="その他","(","")</f>
        <v/>
      </c>
      <c r="I205" s="110"/>
      <c r="J205" s="54" t="str">
        <f>IF(I204="その他",")","")</f>
        <v/>
      </c>
    </row>
    <row r="206" spans="2:10" ht="18" customHeight="1">
      <c r="B206" s="155"/>
      <c r="C206" s="156"/>
      <c r="D206" s="156"/>
      <c r="E206" s="157"/>
      <c r="G206" s="66" t="s">
        <v>27</v>
      </c>
      <c r="H206" s="55"/>
      <c r="I206" s="107"/>
      <c r="J206" s="57"/>
    </row>
    <row r="207" spans="2:10" ht="18" customHeight="1">
      <c r="B207" s="155"/>
      <c r="C207" s="156"/>
      <c r="D207" s="156"/>
      <c r="E207" s="157"/>
      <c r="G207" s="67" t="s">
        <v>28</v>
      </c>
      <c r="H207" s="58"/>
      <c r="I207" s="59"/>
      <c r="J207" s="60"/>
    </row>
    <row r="208" spans="2:10" ht="18" customHeight="1">
      <c r="B208" s="155"/>
      <c r="C208" s="156"/>
      <c r="D208" s="156"/>
      <c r="E208" s="157"/>
      <c r="G208" s="65"/>
      <c r="H208" s="161"/>
      <c r="I208" s="162"/>
      <c r="J208" s="163"/>
    </row>
    <row r="209" spans="2:10" ht="18" customHeight="1">
      <c r="B209" s="155"/>
      <c r="C209" s="156"/>
      <c r="D209" s="156"/>
      <c r="E209" s="157"/>
      <c r="G209" s="68"/>
      <c r="H209" s="164"/>
      <c r="I209" s="165"/>
      <c r="J209" s="166"/>
    </row>
    <row r="210" spans="2:10" ht="18" customHeight="1">
      <c r="B210" s="155"/>
      <c r="C210" s="156"/>
      <c r="D210" s="156"/>
      <c r="E210" s="157"/>
      <c r="G210" s="69" t="s">
        <v>80</v>
      </c>
      <c r="H210" s="112"/>
      <c r="I210" s="113"/>
      <c r="J210" s="61"/>
    </row>
    <row r="211" spans="2:10" ht="18" customHeight="1">
      <c r="B211" s="155"/>
      <c r="C211" s="156"/>
      <c r="D211" s="156"/>
      <c r="E211" s="157"/>
      <c r="G211" s="65"/>
      <c r="H211" s="53" t="str">
        <f>IF(I210="その他","(","")</f>
        <v/>
      </c>
      <c r="I211" s="110"/>
      <c r="J211" s="54" t="str">
        <f>IF(I210="その他",")","")</f>
        <v/>
      </c>
    </row>
    <row r="212" spans="2:10" ht="18" customHeight="1">
      <c r="B212" s="155"/>
      <c r="C212" s="156"/>
      <c r="D212" s="156"/>
      <c r="E212" s="157"/>
      <c r="G212" s="66" t="s">
        <v>84</v>
      </c>
      <c r="H212" s="55"/>
      <c r="I212" s="107"/>
      <c r="J212" s="57"/>
    </row>
    <row r="213" spans="2:10" ht="18" customHeight="1">
      <c r="B213" s="155"/>
      <c r="C213" s="156"/>
      <c r="D213" s="156"/>
      <c r="E213" s="157"/>
      <c r="G213" s="67" t="s">
        <v>85</v>
      </c>
      <c r="H213" s="58"/>
      <c r="I213" s="59"/>
      <c r="J213" s="60"/>
    </row>
    <row r="214" spans="2:10" ht="18" customHeight="1">
      <c r="B214" s="155"/>
      <c r="C214" s="156"/>
      <c r="D214" s="156"/>
      <c r="E214" s="157"/>
      <c r="G214" s="65"/>
      <c r="H214" s="161"/>
      <c r="I214" s="162"/>
      <c r="J214" s="163"/>
    </row>
    <row r="215" spans="2:10" ht="18" customHeight="1">
      <c r="B215" s="158"/>
      <c r="C215" s="159"/>
      <c r="D215" s="159"/>
      <c r="E215" s="160"/>
      <c r="G215" s="68"/>
      <c r="H215" s="167"/>
      <c r="I215" s="165"/>
      <c r="J215" s="166"/>
    </row>
    <row r="216" spans="2:10" ht="9.9499999999999993" customHeight="1">
      <c r="B216" s="110"/>
      <c r="C216" s="110"/>
      <c r="D216" s="110"/>
      <c r="E216" s="110"/>
      <c r="G216" s="70"/>
      <c r="H216" s="110"/>
      <c r="I216" s="110"/>
      <c r="J216" s="110"/>
    </row>
    <row r="217" spans="2:10" ht="18" customHeight="1">
      <c r="B217" s="152" t="s">
        <v>257</v>
      </c>
      <c r="C217" s="153"/>
      <c r="D217" s="153"/>
      <c r="E217" s="154"/>
      <c r="G217" s="64" t="s">
        <v>4</v>
      </c>
      <c r="H217" s="48"/>
      <c r="I217" s="49" t="s">
        <v>255</v>
      </c>
      <c r="J217" s="50"/>
    </row>
    <row r="218" spans="2:10" ht="18" customHeight="1">
      <c r="B218" s="155"/>
      <c r="C218" s="156"/>
      <c r="D218" s="156"/>
      <c r="E218" s="157"/>
      <c r="G218" s="65" t="s">
        <v>80</v>
      </c>
      <c r="H218" s="108"/>
      <c r="I218" s="110"/>
      <c r="J218" s="52"/>
    </row>
    <row r="219" spans="2:10" ht="18" customHeight="1">
      <c r="B219" s="155"/>
      <c r="C219" s="156"/>
      <c r="D219" s="156"/>
      <c r="E219" s="157"/>
      <c r="G219" s="65"/>
      <c r="H219" s="53" t="str">
        <f>IF(I218="その他","(","")</f>
        <v/>
      </c>
      <c r="I219" s="110"/>
      <c r="J219" s="54" t="str">
        <f>IF(I218="その他",")","")</f>
        <v/>
      </c>
    </row>
    <row r="220" spans="2:10" ht="18" customHeight="1">
      <c r="B220" s="155"/>
      <c r="C220" s="156"/>
      <c r="D220" s="156"/>
      <c r="E220" s="157"/>
      <c r="G220" s="66" t="s">
        <v>27</v>
      </c>
      <c r="H220" s="55"/>
      <c r="I220" s="107"/>
      <c r="J220" s="57"/>
    </row>
    <row r="221" spans="2:10" ht="18" customHeight="1">
      <c r="B221" s="155"/>
      <c r="C221" s="156"/>
      <c r="D221" s="156"/>
      <c r="E221" s="157"/>
      <c r="G221" s="67" t="s">
        <v>28</v>
      </c>
      <c r="H221" s="58"/>
      <c r="I221" s="59"/>
      <c r="J221" s="60"/>
    </row>
    <row r="222" spans="2:10" ht="18" customHeight="1">
      <c r="B222" s="155"/>
      <c r="C222" s="156"/>
      <c r="D222" s="156"/>
      <c r="E222" s="157"/>
      <c r="G222" s="65"/>
      <c r="H222" s="161"/>
      <c r="I222" s="162"/>
      <c r="J222" s="163"/>
    </row>
    <row r="223" spans="2:10" ht="18" customHeight="1">
      <c r="B223" s="155"/>
      <c r="C223" s="156"/>
      <c r="D223" s="156"/>
      <c r="E223" s="157"/>
      <c r="G223" s="68"/>
      <c r="H223" s="164"/>
      <c r="I223" s="165"/>
      <c r="J223" s="166"/>
    </row>
    <row r="224" spans="2:10" ht="18" customHeight="1">
      <c r="B224" s="155"/>
      <c r="C224" s="156"/>
      <c r="D224" s="156"/>
      <c r="E224" s="157"/>
      <c r="G224" s="69" t="s">
        <v>80</v>
      </c>
      <c r="H224" s="112"/>
      <c r="I224" s="113"/>
      <c r="J224" s="61"/>
    </row>
    <row r="225" spans="2:10" ht="18" customHeight="1">
      <c r="B225" s="155"/>
      <c r="C225" s="156"/>
      <c r="D225" s="156"/>
      <c r="E225" s="157"/>
      <c r="G225" s="65"/>
      <c r="H225" s="53" t="str">
        <f>IF(I224="その他","(","")</f>
        <v/>
      </c>
      <c r="I225" s="110"/>
      <c r="J225" s="54" t="str">
        <f>IF(I224="その他",")","")</f>
        <v/>
      </c>
    </row>
    <row r="226" spans="2:10" ht="18" customHeight="1">
      <c r="B226" s="155"/>
      <c r="C226" s="156"/>
      <c r="D226" s="156"/>
      <c r="E226" s="157"/>
      <c r="G226" s="66" t="s">
        <v>84</v>
      </c>
      <c r="H226" s="55"/>
      <c r="I226" s="107"/>
      <c r="J226" s="57"/>
    </row>
    <row r="227" spans="2:10" ht="18" customHeight="1">
      <c r="B227" s="155"/>
      <c r="C227" s="156"/>
      <c r="D227" s="156"/>
      <c r="E227" s="157"/>
      <c r="G227" s="67" t="s">
        <v>85</v>
      </c>
      <c r="H227" s="58"/>
      <c r="I227" s="59"/>
      <c r="J227" s="60"/>
    </row>
    <row r="228" spans="2:10" ht="18" customHeight="1">
      <c r="B228" s="155"/>
      <c r="C228" s="156"/>
      <c r="D228" s="156"/>
      <c r="E228" s="157"/>
      <c r="G228" s="65"/>
      <c r="H228" s="161"/>
      <c r="I228" s="162"/>
      <c r="J228" s="163"/>
    </row>
    <row r="229" spans="2:10" ht="18" customHeight="1">
      <c r="B229" s="158"/>
      <c r="C229" s="159"/>
      <c r="D229" s="159"/>
      <c r="E229" s="160"/>
      <c r="G229" s="68"/>
      <c r="H229" s="167"/>
      <c r="I229" s="165"/>
      <c r="J229" s="166"/>
    </row>
    <row r="230" spans="2:10" ht="6.95" customHeight="1">
      <c r="G230" s="70"/>
    </row>
    <row r="231" spans="2:10" ht="18" customHeight="1">
      <c r="B231" s="62" t="s">
        <v>24</v>
      </c>
      <c r="C231" s="40" t="str">
        <f>$C$1</f>
        <v>J000-000</v>
      </c>
      <c r="D231" s="41"/>
      <c r="E231" s="114"/>
      <c r="G231" s="63" t="s">
        <v>33</v>
      </c>
      <c r="H231" s="42"/>
      <c r="I231" s="43" t="s">
        <v>0</v>
      </c>
      <c r="J231" s="42"/>
    </row>
    <row r="232" spans="2:10" ht="18" customHeight="1">
      <c r="B232" s="63" t="s">
        <v>119</v>
      </c>
      <c r="C232" s="149">
        <f>$C$2</f>
        <v>0</v>
      </c>
      <c r="D232" s="150"/>
      <c r="E232" s="150"/>
      <c r="G232" s="63" t="s">
        <v>93</v>
      </c>
      <c r="H232" s="42"/>
      <c r="I232" s="44"/>
      <c r="J232" s="45"/>
    </row>
    <row r="233" spans="2:10" ht="18" customHeight="1">
      <c r="B233" s="63" t="s">
        <v>31</v>
      </c>
      <c r="C233" s="151" t="str">
        <f>$C$3</f>
        <v>　</v>
      </c>
      <c r="D233" s="150"/>
      <c r="E233" s="150"/>
      <c r="G233" s="63" t="s">
        <v>34</v>
      </c>
      <c r="I233" s="46" t="s">
        <v>36</v>
      </c>
      <c r="J233" s="47"/>
    </row>
    <row r="234" spans="2:10" ht="9.9499999999999993" customHeight="1">
      <c r="G234" s="70"/>
    </row>
    <row r="235" spans="2:10" ht="18" customHeight="1">
      <c r="B235" s="152" t="s">
        <v>257</v>
      </c>
      <c r="C235" s="153"/>
      <c r="D235" s="153"/>
      <c r="E235" s="154"/>
      <c r="G235" s="64" t="s">
        <v>4</v>
      </c>
      <c r="H235" s="48"/>
      <c r="I235" s="49" t="s">
        <v>255</v>
      </c>
      <c r="J235" s="50"/>
    </row>
    <row r="236" spans="2:10" ht="18" customHeight="1">
      <c r="B236" s="155"/>
      <c r="C236" s="156"/>
      <c r="D236" s="156"/>
      <c r="E236" s="157"/>
      <c r="G236" s="65" t="s">
        <v>80</v>
      </c>
      <c r="H236" s="108"/>
      <c r="I236" s="110"/>
      <c r="J236" s="52"/>
    </row>
    <row r="237" spans="2:10" ht="18" customHeight="1">
      <c r="B237" s="155"/>
      <c r="C237" s="156"/>
      <c r="D237" s="156"/>
      <c r="E237" s="157"/>
      <c r="G237" s="65"/>
      <c r="H237" s="53" t="str">
        <f>IF(I236="その他","(","")</f>
        <v/>
      </c>
      <c r="I237" s="110"/>
      <c r="J237" s="54" t="str">
        <f>IF(I236="その他",")","")</f>
        <v/>
      </c>
    </row>
    <row r="238" spans="2:10" ht="18" customHeight="1">
      <c r="B238" s="155"/>
      <c r="C238" s="156"/>
      <c r="D238" s="156"/>
      <c r="E238" s="157"/>
      <c r="G238" s="66" t="s">
        <v>27</v>
      </c>
      <c r="H238" s="55"/>
      <c r="I238" s="107"/>
      <c r="J238" s="57"/>
    </row>
    <row r="239" spans="2:10" ht="18" customHeight="1">
      <c r="B239" s="155"/>
      <c r="C239" s="156"/>
      <c r="D239" s="156"/>
      <c r="E239" s="157"/>
      <c r="G239" s="67" t="s">
        <v>28</v>
      </c>
      <c r="H239" s="58"/>
      <c r="I239" s="59"/>
      <c r="J239" s="60"/>
    </row>
    <row r="240" spans="2:10" ht="18" customHeight="1">
      <c r="B240" s="155"/>
      <c r="C240" s="156"/>
      <c r="D240" s="156"/>
      <c r="E240" s="157"/>
      <c r="G240" s="65"/>
      <c r="H240" s="161"/>
      <c r="I240" s="162"/>
      <c r="J240" s="163"/>
    </row>
    <row r="241" spans="2:10" ht="18" customHeight="1">
      <c r="B241" s="155"/>
      <c r="C241" s="156"/>
      <c r="D241" s="156"/>
      <c r="E241" s="157"/>
      <c r="G241" s="68"/>
      <c r="H241" s="164"/>
      <c r="I241" s="165"/>
      <c r="J241" s="166"/>
    </row>
    <row r="242" spans="2:10" ht="18" customHeight="1">
      <c r="B242" s="155"/>
      <c r="C242" s="156"/>
      <c r="D242" s="156"/>
      <c r="E242" s="157"/>
      <c r="G242" s="69" t="s">
        <v>80</v>
      </c>
      <c r="H242" s="112"/>
      <c r="I242" s="113"/>
      <c r="J242" s="61"/>
    </row>
    <row r="243" spans="2:10" ht="18" customHeight="1">
      <c r="B243" s="155"/>
      <c r="C243" s="156"/>
      <c r="D243" s="156"/>
      <c r="E243" s="157"/>
      <c r="G243" s="65"/>
      <c r="H243" s="53" t="str">
        <f>IF(I242="その他","(","")</f>
        <v/>
      </c>
      <c r="I243" s="110"/>
      <c r="J243" s="54" t="str">
        <f>IF(I242="その他",")","")</f>
        <v/>
      </c>
    </row>
    <row r="244" spans="2:10" ht="18" customHeight="1">
      <c r="B244" s="155"/>
      <c r="C244" s="156"/>
      <c r="D244" s="156"/>
      <c r="E244" s="157"/>
      <c r="G244" s="66" t="s">
        <v>84</v>
      </c>
      <c r="H244" s="55"/>
      <c r="I244" s="107"/>
      <c r="J244" s="57"/>
    </row>
    <row r="245" spans="2:10" ht="18" customHeight="1">
      <c r="B245" s="155"/>
      <c r="C245" s="156"/>
      <c r="D245" s="156"/>
      <c r="E245" s="157"/>
      <c r="G245" s="67" t="s">
        <v>85</v>
      </c>
      <c r="H245" s="58"/>
      <c r="I245" s="59"/>
      <c r="J245" s="60"/>
    </row>
    <row r="246" spans="2:10" ht="18" customHeight="1">
      <c r="B246" s="155"/>
      <c r="C246" s="156"/>
      <c r="D246" s="156"/>
      <c r="E246" s="157"/>
      <c r="G246" s="65"/>
      <c r="H246" s="161"/>
      <c r="I246" s="162"/>
      <c r="J246" s="163"/>
    </row>
    <row r="247" spans="2:10" ht="18" customHeight="1">
      <c r="B247" s="158"/>
      <c r="C247" s="159"/>
      <c r="D247" s="159"/>
      <c r="E247" s="160"/>
      <c r="G247" s="68"/>
      <c r="H247" s="167"/>
      <c r="I247" s="165"/>
      <c r="J247" s="166"/>
    </row>
    <row r="248" spans="2:10" ht="9.9499999999999993" customHeight="1">
      <c r="B248" s="110"/>
      <c r="C248" s="110"/>
      <c r="D248" s="110"/>
      <c r="E248" s="110"/>
      <c r="G248" s="70"/>
      <c r="H248" s="110"/>
      <c r="I248" s="110"/>
      <c r="J248" s="110"/>
    </row>
    <row r="249" spans="2:10" ht="18" customHeight="1">
      <c r="B249" s="152" t="s">
        <v>257</v>
      </c>
      <c r="C249" s="153"/>
      <c r="D249" s="153"/>
      <c r="E249" s="154"/>
      <c r="G249" s="69" t="s">
        <v>4</v>
      </c>
      <c r="H249" s="48"/>
      <c r="I249" s="49" t="s">
        <v>255</v>
      </c>
      <c r="J249" s="50"/>
    </row>
    <row r="250" spans="2:10" ht="18" customHeight="1">
      <c r="B250" s="155"/>
      <c r="C250" s="156"/>
      <c r="D250" s="156"/>
      <c r="E250" s="157"/>
      <c r="G250" s="69" t="s">
        <v>80</v>
      </c>
      <c r="H250" s="108"/>
      <c r="I250" s="110"/>
      <c r="J250" s="52"/>
    </row>
    <row r="251" spans="2:10" ht="18" customHeight="1">
      <c r="B251" s="155"/>
      <c r="C251" s="156"/>
      <c r="D251" s="156"/>
      <c r="E251" s="157"/>
      <c r="G251" s="65"/>
      <c r="H251" s="53" t="str">
        <f>IF(I250="その他","(","")</f>
        <v/>
      </c>
      <c r="I251" s="110"/>
      <c r="J251" s="54" t="str">
        <f>IF(I250="その他",")","")</f>
        <v/>
      </c>
    </row>
    <row r="252" spans="2:10" ht="18" customHeight="1">
      <c r="B252" s="155"/>
      <c r="C252" s="156"/>
      <c r="D252" s="156"/>
      <c r="E252" s="157"/>
      <c r="G252" s="66" t="s">
        <v>27</v>
      </c>
      <c r="H252" s="55"/>
      <c r="I252" s="107"/>
      <c r="J252" s="57"/>
    </row>
    <row r="253" spans="2:10" ht="18" customHeight="1">
      <c r="B253" s="155"/>
      <c r="C253" s="156"/>
      <c r="D253" s="156"/>
      <c r="E253" s="157"/>
      <c r="G253" s="67" t="s">
        <v>28</v>
      </c>
      <c r="H253" s="58"/>
      <c r="I253" s="59"/>
      <c r="J253" s="60"/>
    </row>
    <row r="254" spans="2:10" ht="18" customHeight="1">
      <c r="B254" s="155"/>
      <c r="C254" s="156"/>
      <c r="D254" s="156"/>
      <c r="E254" s="157"/>
      <c r="G254" s="65"/>
      <c r="H254" s="161"/>
      <c r="I254" s="162"/>
      <c r="J254" s="163"/>
    </row>
    <row r="255" spans="2:10" ht="18" customHeight="1">
      <c r="B255" s="155"/>
      <c r="C255" s="156"/>
      <c r="D255" s="156"/>
      <c r="E255" s="157"/>
      <c r="G255" s="68"/>
      <c r="H255" s="164"/>
      <c r="I255" s="165"/>
      <c r="J255" s="166"/>
    </row>
    <row r="256" spans="2:10" ht="18" customHeight="1">
      <c r="B256" s="155"/>
      <c r="C256" s="156"/>
      <c r="D256" s="156"/>
      <c r="E256" s="157"/>
      <c r="G256" s="69" t="s">
        <v>80</v>
      </c>
      <c r="H256" s="112"/>
      <c r="I256" s="113"/>
      <c r="J256" s="61"/>
    </row>
    <row r="257" spans="2:10" ht="18" customHeight="1">
      <c r="B257" s="155"/>
      <c r="C257" s="156"/>
      <c r="D257" s="156"/>
      <c r="E257" s="157"/>
      <c r="G257" s="65"/>
      <c r="H257" s="53" t="str">
        <f>IF(I256="その他","(","")</f>
        <v/>
      </c>
      <c r="I257" s="110"/>
      <c r="J257" s="54" t="str">
        <f>IF(I256="その他",")","")</f>
        <v/>
      </c>
    </row>
    <row r="258" spans="2:10" ht="18" customHeight="1">
      <c r="B258" s="155"/>
      <c r="C258" s="156"/>
      <c r="D258" s="156"/>
      <c r="E258" s="157"/>
      <c r="G258" s="66" t="s">
        <v>84</v>
      </c>
      <c r="H258" s="55"/>
      <c r="I258" s="107"/>
      <c r="J258" s="57"/>
    </row>
    <row r="259" spans="2:10" ht="18" customHeight="1">
      <c r="B259" s="155"/>
      <c r="C259" s="156"/>
      <c r="D259" s="156"/>
      <c r="E259" s="157"/>
      <c r="G259" s="67" t="s">
        <v>85</v>
      </c>
      <c r="H259" s="58"/>
      <c r="I259" s="59"/>
      <c r="J259" s="60"/>
    </row>
    <row r="260" spans="2:10" ht="18" customHeight="1">
      <c r="B260" s="155"/>
      <c r="C260" s="156"/>
      <c r="D260" s="156"/>
      <c r="E260" s="157"/>
      <c r="G260" s="65"/>
      <c r="H260" s="161"/>
      <c r="I260" s="162"/>
      <c r="J260" s="163"/>
    </row>
    <row r="261" spans="2:10" ht="18" customHeight="1">
      <c r="B261" s="158"/>
      <c r="C261" s="159"/>
      <c r="D261" s="159"/>
      <c r="E261" s="160"/>
      <c r="G261" s="68"/>
      <c r="H261" s="167"/>
      <c r="I261" s="165"/>
      <c r="J261" s="166"/>
    </row>
    <row r="262" spans="2:10" ht="9.9499999999999993" customHeight="1">
      <c r="B262" s="110"/>
      <c r="C262" s="110"/>
      <c r="D262" s="110"/>
      <c r="E262" s="110"/>
      <c r="G262" s="70"/>
      <c r="H262" s="110"/>
      <c r="I262" s="110"/>
      <c r="J262" s="110"/>
    </row>
    <row r="263" spans="2:10" ht="18" customHeight="1">
      <c r="B263" s="152" t="s">
        <v>257</v>
      </c>
      <c r="C263" s="153"/>
      <c r="D263" s="153"/>
      <c r="E263" s="154"/>
      <c r="G263" s="64" t="s">
        <v>4</v>
      </c>
      <c r="H263" s="48"/>
      <c r="I263" s="49" t="s">
        <v>255</v>
      </c>
      <c r="J263" s="50"/>
    </row>
    <row r="264" spans="2:10" ht="18" customHeight="1">
      <c r="B264" s="155"/>
      <c r="C264" s="156"/>
      <c r="D264" s="156"/>
      <c r="E264" s="157"/>
      <c r="G264" s="65" t="s">
        <v>80</v>
      </c>
      <c r="H264" s="108"/>
      <c r="I264" s="110"/>
      <c r="J264" s="52"/>
    </row>
    <row r="265" spans="2:10" ht="18" customHeight="1">
      <c r="B265" s="155"/>
      <c r="C265" s="156"/>
      <c r="D265" s="156"/>
      <c r="E265" s="157"/>
      <c r="G265" s="65"/>
      <c r="H265" s="53" t="str">
        <f>IF(I264="その他","(","")</f>
        <v/>
      </c>
      <c r="I265" s="110"/>
      <c r="J265" s="54" t="str">
        <f>IF(I264="その他",")","")</f>
        <v/>
      </c>
    </row>
    <row r="266" spans="2:10" ht="18" customHeight="1">
      <c r="B266" s="155"/>
      <c r="C266" s="156"/>
      <c r="D266" s="156"/>
      <c r="E266" s="157"/>
      <c r="G266" s="66" t="s">
        <v>27</v>
      </c>
      <c r="H266" s="55"/>
      <c r="I266" s="107"/>
      <c r="J266" s="57"/>
    </row>
    <row r="267" spans="2:10" ht="18" customHeight="1">
      <c r="B267" s="155"/>
      <c r="C267" s="156"/>
      <c r="D267" s="156"/>
      <c r="E267" s="157"/>
      <c r="G267" s="67" t="s">
        <v>28</v>
      </c>
      <c r="H267" s="58"/>
      <c r="I267" s="59"/>
      <c r="J267" s="60"/>
    </row>
    <row r="268" spans="2:10" ht="18" customHeight="1">
      <c r="B268" s="155"/>
      <c r="C268" s="156"/>
      <c r="D268" s="156"/>
      <c r="E268" s="157"/>
      <c r="G268" s="65"/>
      <c r="H268" s="161"/>
      <c r="I268" s="162"/>
      <c r="J268" s="163"/>
    </row>
    <row r="269" spans="2:10" ht="18" customHeight="1">
      <c r="B269" s="155"/>
      <c r="C269" s="156"/>
      <c r="D269" s="156"/>
      <c r="E269" s="157"/>
      <c r="G269" s="68"/>
      <c r="H269" s="164"/>
      <c r="I269" s="165"/>
      <c r="J269" s="166"/>
    </row>
    <row r="270" spans="2:10" ht="18" customHeight="1">
      <c r="B270" s="155"/>
      <c r="C270" s="156"/>
      <c r="D270" s="156"/>
      <c r="E270" s="157"/>
      <c r="G270" s="69" t="s">
        <v>80</v>
      </c>
      <c r="H270" s="112"/>
      <c r="I270" s="113"/>
      <c r="J270" s="61"/>
    </row>
    <row r="271" spans="2:10" ht="18" customHeight="1">
      <c r="B271" s="155"/>
      <c r="C271" s="156"/>
      <c r="D271" s="156"/>
      <c r="E271" s="157"/>
      <c r="G271" s="65"/>
      <c r="H271" s="53" t="str">
        <f>IF(I270="その他","(","")</f>
        <v/>
      </c>
      <c r="I271" s="110"/>
      <c r="J271" s="54" t="str">
        <f>IF(I270="その他",")","")</f>
        <v/>
      </c>
    </row>
    <row r="272" spans="2:10" ht="18" customHeight="1">
      <c r="B272" s="155"/>
      <c r="C272" s="156"/>
      <c r="D272" s="156"/>
      <c r="E272" s="157"/>
      <c r="G272" s="66" t="s">
        <v>84</v>
      </c>
      <c r="H272" s="55"/>
      <c r="I272" s="107"/>
      <c r="J272" s="57"/>
    </row>
    <row r="273" spans="2:10" ht="18" customHeight="1">
      <c r="B273" s="155"/>
      <c r="C273" s="156"/>
      <c r="D273" s="156"/>
      <c r="E273" s="157"/>
      <c r="G273" s="67" t="s">
        <v>85</v>
      </c>
      <c r="H273" s="58"/>
      <c r="I273" s="59"/>
      <c r="J273" s="60"/>
    </row>
    <row r="274" spans="2:10" ht="18" customHeight="1">
      <c r="B274" s="155"/>
      <c r="C274" s="156"/>
      <c r="D274" s="156"/>
      <c r="E274" s="157"/>
      <c r="G274" s="65"/>
      <c r="H274" s="161"/>
      <c r="I274" s="162"/>
      <c r="J274" s="163"/>
    </row>
    <row r="275" spans="2:10" ht="18" customHeight="1">
      <c r="B275" s="158"/>
      <c r="C275" s="159"/>
      <c r="D275" s="159"/>
      <c r="E275" s="160"/>
      <c r="G275" s="68"/>
      <c r="H275" s="167"/>
      <c r="I275" s="165"/>
      <c r="J275" s="166"/>
    </row>
    <row r="276" spans="2:10" ht="6.95" customHeight="1">
      <c r="G276" s="70"/>
    </row>
    <row r="277" spans="2:10" ht="18" customHeight="1">
      <c r="B277" s="62" t="s">
        <v>24</v>
      </c>
      <c r="C277" s="40" t="str">
        <f>$C$1</f>
        <v>J000-000</v>
      </c>
      <c r="D277" s="41"/>
      <c r="E277" s="114"/>
      <c r="G277" s="63" t="s">
        <v>33</v>
      </c>
      <c r="H277" s="42"/>
      <c r="I277" s="43" t="s">
        <v>0</v>
      </c>
      <c r="J277" s="42"/>
    </row>
    <row r="278" spans="2:10" ht="18" customHeight="1">
      <c r="B278" s="63" t="s">
        <v>119</v>
      </c>
      <c r="C278" s="149">
        <f>$C$2</f>
        <v>0</v>
      </c>
      <c r="D278" s="150"/>
      <c r="E278" s="150"/>
      <c r="G278" s="63" t="s">
        <v>93</v>
      </c>
      <c r="H278" s="42"/>
      <c r="I278" s="44"/>
      <c r="J278" s="45"/>
    </row>
    <row r="279" spans="2:10" ht="18" customHeight="1">
      <c r="B279" s="63" t="s">
        <v>31</v>
      </c>
      <c r="C279" s="151" t="str">
        <f>$C$3</f>
        <v>　</v>
      </c>
      <c r="D279" s="150"/>
      <c r="E279" s="150"/>
      <c r="G279" s="63" t="s">
        <v>34</v>
      </c>
      <c r="I279" s="46" t="s">
        <v>36</v>
      </c>
      <c r="J279" s="47"/>
    </row>
    <row r="280" spans="2:10" ht="9.9499999999999993" customHeight="1">
      <c r="G280" s="70"/>
    </row>
    <row r="281" spans="2:10" ht="18" customHeight="1">
      <c r="B281" s="152" t="s">
        <v>257</v>
      </c>
      <c r="C281" s="153"/>
      <c r="D281" s="153"/>
      <c r="E281" s="154"/>
      <c r="G281" s="64" t="s">
        <v>4</v>
      </c>
      <c r="H281" s="48"/>
      <c r="I281" s="49" t="s">
        <v>255</v>
      </c>
      <c r="J281" s="50"/>
    </row>
    <row r="282" spans="2:10" ht="18" customHeight="1">
      <c r="B282" s="155"/>
      <c r="C282" s="156"/>
      <c r="D282" s="156"/>
      <c r="E282" s="157"/>
      <c r="G282" s="65" t="s">
        <v>80</v>
      </c>
      <c r="H282" s="108"/>
      <c r="I282" s="110"/>
      <c r="J282" s="52"/>
    </row>
    <row r="283" spans="2:10" ht="18" customHeight="1">
      <c r="B283" s="155"/>
      <c r="C283" s="156"/>
      <c r="D283" s="156"/>
      <c r="E283" s="157"/>
      <c r="G283" s="65"/>
      <c r="H283" s="53" t="str">
        <f>IF(I282="その他","(","")</f>
        <v/>
      </c>
      <c r="I283" s="110"/>
      <c r="J283" s="54" t="str">
        <f>IF(I282="その他",")","")</f>
        <v/>
      </c>
    </row>
    <row r="284" spans="2:10" ht="18" customHeight="1">
      <c r="B284" s="155"/>
      <c r="C284" s="156"/>
      <c r="D284" s="156"/>
      <c r="E284" s="157"/>
      <c r="G284" s="66" t="s">
        <v>27</v>
      </c>
      <c r="H284" s="55"/>
      <c r="I284" s="107"/>
      <c r="J284" s="57"/>
    </row>
    <row r="285" spans="2:10" ht="18" customHeight="1">
      <c r="B285" s="155"/>
      <c r="C285" s="156"/>
      <c r="D285" s="156"/>
      <c r="E285" s="157"/>
      <c r="G285" s="67" t="s">
        <v>28</v>
      </c>
      <c r="H285" s="58"/>
      <c r="I285" s="59"/>
      <c r="J285" s="60"/>
    </row>
    <row r="286" spans="2:10" ht="18" customHeight="1">
      <c r="B286" s="155"/>
      <c r="C286" s="156"/>
      <c r="D286" s="156"/>
      <c r="E286" s="157"/>
      <c r="G286" s="65"/>
      <c r="H286" s="161"/>
      <c r="I286" s="162"/>
      <c r="J286" s="163"/>
    </row>
    <row r="287" spans="2:10" ht="18" customHeight="1">
      <c r="B287" s="155"/>
      <c r="C287" s="156"/>
      <c r="D287" s="156"/>
      <c r="E287" s="157"/>
      <c r="G287" s="68"/>
      <c r="H287" s="164"/>
      <c r="I287" s="165"/>
      <c r="J287" s="166"/>
    </row>
    <row r="288" spans="2:10" ht="18" customHeight="1">
      <c r="B288" s="155"/>
      <c r="C288" s="156"/>
      <c r="D288" s="156"/>
      <c r="E288" s="157"/>
      <c r="G288" s="69" t="s">
        <v>80</v>
      </c>
      <c r="H288" s="112"/>
      <c r="I288" s="113"/>
      <c r="J288" s="61"/>
    </row>
    <row r="289" spans="2:10" ht="18" customHeight="1">
      <c r="B289" s="155"/>
      <c r="C289" s="156"/>
      <c r="D289" s="156"/>
      <c r="E289" s="157"/>
      <c r="G289" s="65"/>
      <c r="H289" s="53" t="str">
        <f>IF(I288="その他","(","")</f>
        <v/>
      </c>
      <c r="I289" s="110"/>
      <c r="J289" s="54" t="str">
        <f>IF(I288="その他",")","")</f>
        <v/>
      </c>
    </row>
    <row r="290" spans="2:10" ht="18" customHeight="1">
      <c r="B290" s="155"/>
      <c r="C290" s="156"/>
      <c r="D290" s="156"/>
      <c r="E290" s="157"/>
      <c r="G290" s="66" t="s">
        <v>84</v>
      </c>
      <c r="H290" s="55"/>
      <c r="I290" s="107"/>
      <c r="J290" s="57"/>
    </row>
    <row r="291" spans="2:10" ht="18" customHeight="1">
      <c r="B291" s="155"/>
      <c r="C291" s="156"/>
      <c r="D291" s="156"/>
      <c r="E291" s="157"/>
      <c r="G291" s="67" t="s">
        <v>85</v>
      </c>
      <c r="H291" s="58"/>
      <c r="I291" s="59"/>
      <c r="J291" s="60"/>
    </row>
    <row r="292" spans="2:10" ht="18" customHeight="1">
      <c r="B292" s="155"/>
      <c r="C292" s="156"/>
      <c r="D292" s="156"/>
      <c r="E292" s="157"/>
      <c r="G292" s="65"/>
      <c r="H292" s="161"/>
      <c r="I292" s="162"/>
      <c r="J292" s="163"/>
    </row>
    <row r="293" spans="2:10" ht="18" customHeight="1">
      <c r="B293" s="158"/>
      <c r="C293" s="159"/>
      <c r="D293" s="159"/>
      <c r="E293" s="160"/>
      <c r="G293" s="68"/>
      <c r="H293" s="167"/>
      <c r="I293" s="165"/>
      <c r="J293" s="166"/>
    </row>
    <row r="294" spans="2:10" ht="9.9499999999999993" customHeight="1">
      <c r="B294" s="110"/>
      <c r="C294" s="110"/>
      <c r="D294" s="110"/>
      <c r="E294" s="110"/>
      <c r="G294" s="70"/>
      <c r="H294" s="110"/>
      <c r="I294" s="110"/>
      <c r="J294" s="110"/>
    </row>
    <row r="295" spans="2:10" ht="18" customHeight="1">
      <c r="B295" s="152" t="s">
        <v>257</v>
      </c>
      <c r="C295" s="153"/>
      <c r="D295" s="153"/>
      <c r="E295" s="154"/>
      <c r="G295" s="69" t="s">
        <v>4</v>
      </c>
      <c r="H295" s="48"/>
      <c r="I295" s="49" t="s">
        <v>255</v>
      </c>
      <c r="J295" s="50"/>
    </row>
    <row r="296" spans="2:10" ht="18" customHeight="1">
      <c r="B296" s="155"/>
      <c r="C296" s="156"/>
      <c r="D296" s="156"/>
      <c r="E296" s="157"/>
      <c r="G296" s="69" t="s">
        <v>80</v>
      </c>
      <c r="H296" s="108"/>
      <c r="I296" s="110"/>
      <c r="J296" s="52"/>
    </row>
    <row r="297" spans="2:10" ht="18" customHeight="1">
      <c r="B297" s="155"/>
      <c r="C297" s="156"/>
      <c r="D297" s="156"/>
      <c r="E297" s="157"/>
      <c r="G297" s="65"/>
      <c r="H297" s="53" t="str">
        <f>IF(I296="その他","(","")</f>
        <v/>
      </c>
      <c r="I297" s="110"/>
      <c r="J297" s="54" t="str">
        <f>IF(I296="その他",")","")</f>
        <v/>
      </c>
    </row>
    <row r="298" spans="2:10" ht="18" customHeight="1">
      <c r="B298" s="155"/>
      <c r="C298" s="156"/>
      <c r="D298" s="156"/>
      <c r="E298" s="157"/>
      <c r="G298" s="66" t="s">
        <v>27</v>
      </c>
      <c r="H298" s="55"/>
      <c r="I298" s="107"/>
      <c r="J298" s="57"/>
    </row>
    <row r="299" spans="2:10" ht="18" customHeight="1">
      <c r="B299" s="155"/>
      <c r="C299" s="156"/>
      <c r="D299" s="156"/>
      <c r="E299" s="157"/>
      <c r="G299" s="67" t="s">
        <v>28</v>
      </c>
      <c r="H299" s="58"/>
      <c r="I299" s="59"/>
      <c r="J299" s="60"/>
    </row>
    <row r="300" spans="2:10" ht="18" customHeight="1">
      <c r="B300" s="155"/>
      <c r="C300" s="156"/>
      <c r="D300" s="156"/>
      <c r="E300" s="157"/>
      <c r="G300" s="65"/>
      <c r="H300" s="161"/>
      <c r="I300" s="162"/>
      <c r="J300" s="163"/>
    </row>
    <row r="301" spans="2:10" ht="18" customHeight="1">
      <c r="B301" s="155"/>
      <c r="C301" s="156"/>
      <c r="D301" s="156"/>
      <c r="E301" s="157"/>
      <c r="G301" s="68"/>
      <c r="H301" s="164"/>
      <c r="I301" s="165"/>
      <c r="J301" s="166"/>
    </row>
    <row r="302" spans="2:10" ht="18" customHeight="1">
      <c r="B302" s="155"/>
      <c r="C302" s="156"/>
      <c r="D302" s="156"/>
      <c r="E302" s="157"/>
      <c r="G302" s="69" t="s">
        <v>80</v>
      </c>
      <c r="H302" s="112"/>
      <c r="I302" s="113"/>
      <c r="J302" s="61"/>
    </row>
    <row r="303" spans="2:10" ht="18" customHeight="1">
      <c r="B303" s="155"/>
      <c r="C303" s="156"/>
      <c r="D303" s="156"/>
      <c r="E303" s="157"/>
      <c r="G303" s="65"/>
      <c r="H303" s="53" t="str">
        <f>IF(I302="その他","(","")</f>
        <v/>
      </c>
      <c r="I303" s="110"/>
      <c r="J303" s="54" t="str">
        <f>IF(I302="その他",")","")</f>
        <v/>
      </c>
    </row>
    <row r="304" spans="2:10" ht="18" customHeight="1">
      <c r="B304" s="155"/>
      <c r="C304" s="156"/>
      <c r="D304" s="156"/>
      <c r="E304" s="157"/>
      <c r="G304" s="66" t="s">
        <v>84</v>
      </c>
      <c r="H304" s="55"/>
      <c r="I304" s="107"/>
      <c r="J304" s="57"/>
    </row>
    <row r="305" spans="2:10" ht="18" customHeight="1">
      <c r="B305" s="155"/>
      <c r="C305" s="156"/>
      <c r="D305" s="156"/>
      <c r="E305" s="157"/>
      <c r="G305" s="67" t="s">
        <v>85</v>
      </c>
      <c r="H305" s="58"/>
      <c r="I305" s="59"/>
      <c r="J305" s="60"/>
    </row>
    <row r="306" spans="2:10" ht="18" customHeight="1">
      <c r="B306" s="155"/>
      <c r="C306" s="156"/>
      <c r="D306" s="156"/>
      <c r="E306" s="157"/>
      <c r="G306" s="65"/>
      <c r="H306" s="161"/>
      <c r="I306" s="162"/>
      <c r="J306" s="163"/>
    </row>
    <row r="307" spans="2:10" ht="18" customHeight="1">
      <c r="B307" s="158"/>
      <c r="C307" s="159"/>
      <c r="D307" s="159"/>
      <c r="E307" s="160"/>
      <c r="G307" s="68"/>
      <c r="H307" s="167"/>
      <c r="I307" s="165"/>
      <c r="J307" s="166"/>
    </row>
    <row r="308" spans="2:10" ht="9.9499999999999993" customHeight="1">
      <c r="B308" s="110"/>
      <c r="C308" s="110"/>
      <c r="D308" s="110"/>
      <c r="E308" s="110"/>
      <c r="G308" s="70"/>
      <c r="H308" s="110"/>
      <c r="I308" s="110"/>
      <c r="J308" s="110"/>
    </row>
    <row r="309" spans="2:10" ht="18" customHeight="1">
      <c r="B309" s="152" t="s">
        <v>257</v>
      </c>
      <c r="C309" s="153"/>
      <c r="D309" s="153"/>
      <c r="E309" s="154"/>
      <c r="G309" s="64" t="s">
        <v>4</v>
      </c>
      <c r="H309" s="48"/>
      <c r="I309" s="49" t="s">
        <v>255</v>
      </c>
      <c r="J309" s="50"/>
    </row>
    <row r="310" spans="2:10" ht="18" customHeight="1">
      <c r="B310" s="155"/>
      <c r="C310" s="156"/>
      <c r="D310" s="156"/>
      <c r="E310" s="157"/>
      <c r="G310" s="65" t="s">
        <v>80</v>
      </c>
      <c r="H310" s="108"/>
      <c r="I310" s="110"/>
      <c r="J310" s="52"/>
    </row>
    <row r="311" spans="2:10" ht="18" customHeight="1">
      <c r="B311" s="155"/>
      <c r="C311" s="156"/>
      <c r="D311" s="156"/>
      <c r="E311" s="157"/>
      <c r="G311" s="65"/>
      <c r="H311" s="53" t="str">
        <f>IF(I310="その他","(","")</f>
        <v/>
      </c>
      <c r="I311" s="110"/>
      <c r="J311" s="54" t="str">
        <f>IF(I310="その他",")","")</f>
        <v/>
      </c>
    </row>
    <row r="312" spans="2:10" ht="18" customHeight="1">
      <c r="B312" s="155"/>
      <c r="C312" s="156"/>
      <c r="D312" s="156"/>
      <c r="E312" s="157"/>
      <c r="G312" s="66" t="s">
        <v>27</v>
      </c>
      <c r="H312" s="55"/>
      <c r="I312" s="107"/>
      <c r="J312" s="57"/>
    </row>
    <row r="313" spans="2:10" ht="18" customHeight="1">
      <c r="B313" s="155"/>
      <c r="C313" s="156"/>
      <c r="D313" s="156"/>
      <c r="E313" s="157"/>
      <c r="G313" s="67" t="s">
        <v>28</v>
      </c>
      <c r="H313" s="58"/>
      <c r="I313" s="59"/>
      <c r="J313" s="60"/>
    </row>
    <row r="314" spans="2:10" ht="18" customHeight="1">
      <c r="B314" s="155"/>
      <c r="C314" s="156"/>
      <c r="D314" s="156"/>
      <c r="E314" s="157"/>
      <c r="G314" s="65"/>
      <c r="H314" s="161"/>
      <c r="I314" s="162"/>
      <c r="J314" s="163"/>
    </row>
    <row r="315" spans="2:10" ht="18" customHeight="1">
      <c r="B315" s="155"/>
      <c r="C315" s="156"/>
      <c r="D315" s="156"/>
      <c r="E315" s="157"/>
      <c r="G315" s="68"/>
      <c r="H315" s="164"/>
      <c r="I315" s="165"/>
      <c r="J315" s="166"/>
    </row>
    <row r="316" spans="2:10" ht="18" customHeight="1">
      <c r="B316" s="155"/>
      <c r="C316" s="156"/>
      <c r="D316" s="156"/>
      <c r="E316" s="157"/>
      <c r="G316" s="69" t="s">
        <v>80</v>
      </c>
      <c r="H316" s="112"/>
      <c r="I316" s="113"/>
      <c r="J316" s="61"/>
    </row>
    <row r="317" spans="2:10" ht="18" customHeight="1">
      <c r="B317" s="155"/>
      <c r="C317" s="156"/>
      <c r="D317" s="156"/>
      <c r="E317" s="157"/>
      <c r="G317" s="65"/>
      <c r="H317" s="53" t="str">
        <f>IF(I316="その他","(","")</f>
        <v/>
      </c>
      <c r="I317" s="110"/>
      <c r="J317" s="54" t="str">
        <f>IF(I316="その他",")","")</f>
        <v/>
      </c>
    </row>
    <row r="318" spans="2:10" ht="18" customHeight="1">
      <c r="B318" s="155"/>
      <c r="C318" s="156"/>
      <c r="D318" s="156"/>
      <c r="E318" s="157"/>
      <c r="G318" s="66" t="s">
        <v>84</v>
      </c>
      <c r="H318" s="55"/>
      <c r="I318" s="107"/>
      <c r="J318" s="57"/>
    </row>
    <row r="319" spans="2:10" ht="18" customHeight="1">
      <c r="B319" s="155"/>
      <c r="C319" s="156"/>
      <c r="D319" s="156"/>
      <c r="E319" s="157"/>
      <c r="G319" s="67" t="s">
        <v>85</v>
      </c>
      <c r="H319" s="58"/>
      <c r="I319" s="59"/>
      <c r="J319" s="60"/>
    </row>
    <row r="320" spans="2:10" ht="18" customHeight="1">
      <c r="B320" s="155"/>
      <c r="C320" s="156"/>
      <c r="D320" s="156"/>
      <c r="E320" s="157"/>
      <c r="G320" s="65"/>
      <c r="H320" s="161"/>
      <c r="I320" s="162"/>
      <c r="J320" s="163"/>
    </row>
    <row r="321" spans="2:10" ht="18" customHeight="1">
      <c r="B321" s="158"/>
      <c r="C321" s="159"/>
      <c r="D321" s="159"/>
      <c r="E321" s="160"/>
      <c r="G321" s="68"/>
      <c r="H321" s="167"/>
      <c r="I321" s="165"/>
      <c r="J321" s="166"/>
    </row>
    <row r="322" spans="2:10" ht="6.95" customHeight="1">
      <c r="G322" s="70"/>
    </row>
    <row r="323" spans="2:10" ht="18" customHeight="1">
      <c r="B323" s="62" t="s">
        <v>24</v>
      </c>
      <c r="C323" s="40" t="str">
        <f>$C$1</f>
        <v>J000-000</v>
      </c>
      <c r="D323" s="41"/>
      <c r="E323" s="114"/>
      <c r="G323" s="63" t="s">
        <v>33</v>
      </c>
      <c r="H323" s="42"/>
      <c r="I323" s="43" t="s">
        <v>0</v>
      </c>
      <c r="J323" s="42"/>
    </row>
    <row r="324" spans="2:10" ht="18" customHeight="1">
      <c r="B324" s="63" t="s">
        <v>119</v>
      </c>
      <c r="C324" s="149">
        <f>$C$2</f>
        <v>0</v>
      </c>
      <c r="D324" s="150"/>
      <c r="E324" s="150"/>
      <c r="G324" s="63" t="s">
        <v>93</v>
      </c>
      <c r="H324" s="42"/>
      <c r="I324" s="44"/>
      <c r="J324" s="45"/>
    </row>
    <row r="325" spans="2:10" ht="18" customHeight="1">
      <c r="B325" s="63" t="s">
        <v>31</v>
      </c>
      <c r="C325" s="151" t="str">
        <f>$C$3</f>
        <v>　</v>
      </c>
      <c r="D325" s="150"/>
      <c r="E325" s="150"/>
      <c r="G325" s="63" t="s">
        <v>34</v>
      </c>
      <c r="I325" s="46" t="s">
        <v>36</v>
      </c>
      <c r="J325" s="47"/>
    </row>
    <row r="326" spans="2:10" ht="9.9499999999999993" customHeight="1">
      <c r="G326" s="70"/>
    </row>
    <row r="327" spans="2:10" ht="18" customHeight="1">
      <c r="B327" s="152" t="s">
        <v>257</v>
      </c>
      <c r="C327" s="153"/>
      <c r="D327" s="153"/>
      <c r="E327" s="154"/>
      <c r="G327" s="64" t="s">
        <v>4</v>
      </c>
      <c r="H327" s="48"/>
      <c r="I327" s="49" t="s">
        <v>255</v>
      </c>
      <c r="J327" s="50"/>
    </row>
    <row r="328" spans="2:10" ht="18" customHeight="1">
      <c r="B328" s="155"/>
      <c r="C328" s="156"/>
      <c r="D328" s="156"/>
      <c r="E328" s="157"/>
      <c r="G328" s="65" t="s">
        <v>80</v>
      </c>
      <c r="H328" s="108"/>
      <c r="I328" s="110"/>
      <c r="J328" s="52"/>
    </row>
    <row r="329" spans="2:10" ht="18" customHeight="1">
      <c r="B329" s="155"/>
      <c r="C329" s="156"/>
      <c r="D329" s="156"/>
      <c r="E329" s="157"/>
      <c r="G329" s="65"/>
      <c r="H329" s="53" t="str">
        <f>IF(I328="その他","(","")</f>
        <v/>
      </c>
      <c r="I329" s="110"/>
      <c r="J329" s="54" t="str">
        <f>IF(I328="その他",")","")</f>
        <v/>
      </c>
    </row>
    <row r="330" spans="2:10" ht="18" customHeight="1">
      <c r="B330" s="155"/>
      <c r="C330" s="156"/>
      <c r="D330" s="156"/>
      <c r="E330" s="157"/>
      <c r="G330" s="66" t="s">
        <v>27</v>
      </c>
      <c r="H330" s="55"/>
      <c r="I330" s="107"/>
      <c r="J330" s="57"/>
    </row>
    <row r="331" spans="2:10" ht="18" customHeight="1">
      <c r="B331" s="155"/>
      <c r="C331" s="156"/>
      <c r="D331" s="156"/>
      <c r="E331" s="157"/>
      <c r="G331" s="67" t="s">
        <v>28</v>
      </c>
      <c r="H331" s="58"/>
      <c r="I331" s="59"/>
      <c r="J331" s="60"/>
    </row>
    <row r="332" spans="2:10" ht="18" customHeight="1">
      <c r="B332" s="155"/>
      <c r="C332" s="156"/>
      <c r="D332" s="156"/>
      <c r="E332" s="157"/>
      <c r="G332" s="65"/>
      <c r="H332" s="161"/>
      <c r="I332" s="162"/>
      <c r="J332" s="163"/>
    </row>
    <row r="333" spans="2:10" ht="18" customHeight="1">
      <c r="B333" s="155"/>
      <c r="C333" s="156"/>
      <c r="D333" s="156"/>
      <c r="E333" s="157"/>
      <c r="G333" s="68"/>
      <c r="H333" s="164"/>
      <c r="I333" s="165"/>
      <c r="J333" s="166"/>
    </row>
    <row r="334" spans="2:10" ht="18" customHeight="1">
      <c r="B334" s="155"/>
      <c r="C334" s="156"/>
      <c r="D334" s="156"/>
      <c r="E334" s="157"/>
      <c r="G334" s="69" t="s">
        <v>80</v>
      </c>
      <c r="H334" s="112"/>
      <c r="I334" s="113"/>
      <c r="J334" s="61"/>
    </row>
    <row r="335" spans="2:10" ht="18" customHeight="1">
      <c r="B335" s="155"/>
      <c r="C335" s="156"/>
      <c r="D335" s="156"/>
      <c r="E335" s="157"/>
      <c r="G335" s="65"/>
      <c r="H335" s="53" t="str">
        <f>IF(I334="その他","(","")</f>
        <v/>
      </c>
      <c r="I335" s="110"/>
      <c r="J335" s="54" t="str">
        <f>IF(I334="その他",")","")</f>
        <v/>
      </c>
    </row>
    <row r="336" spans="2:10" ht="18" customHeight="1">
      <c r="B336" s="155"/>
      <c r="C336" s="156"/>
      <c r="D336" s="156"/>
      <c r="E336" s="157"/>
      <c r="G336" s="66" t="s">
        <v>84</v>
      </c>
      <c r="H336" s="55"/>
      <c r="I336" s="107"/>
      <c r="J336" s="57"/>
    </row>
    <row r="337" spans="2:10" ht="18" customHeight="1">
      <c r="B337" s="155"/>
      <c r="C337" s="156"/>
      <c r="D337" s="156"/>
      <c r="E337" s="157"/>
      <c r="G337" s="67" t="s">
        <v>85</v>
      </c>
      <c r="H337" s="58"/>
      <c r="I337" s="59"/>
      <c r="J337" s="60"/>
    </row>
    <row r="338" spans="2:10" ht="18" customHeight="1">
      <c r="B338" s="155"/>
      <c r="C338" s="156"/>
      <c r="D338" s="156"/>
      <c r="E338" s="157"/>
      <c r="G338" s="65"/>
      <c r="H338" s="161"/>
      <c r="I338" s="162"/>
      <c r="J338" s="163"/>
    </row>
    <row r="339" spans="2:10" ht="18" customHeight="1">
      <c r="B339" s="158"/>
      <c r="C339" s="159"/>
      <c r="D339" s="159"/>
      <c r="E339" s="160"/>
      <c r="G339" s="68"/>
      <c r="H339" s="167"/>
      <c r="I339" s="165"/>
      <c r="J339" s="166"/>
    </row>
    <row r="340" spans="2:10" ht="9.9499999999999993" customHeight="1">
      <c r="B340" s="110"/>
      <c r="C340" s="110"/>
      <c r="D340" s="110"/>
      <c r="E340" s="110"/>
      <c r="G340" s="70"/>
      <c r="H340" s="110"/>
      <c r="I340" s="110"/>
      <c r="J340" s="110"/>
    </row>
    <row r="341" spans="2:10" ht="18" customHeight="1">
      <c r="B341" s="152" t="s">
        <v>257</v>
      </c>
      <c r="C341" s="153"/>
      <c r="D341" s="153"/>
      <c r="E341" s="154"/>
      <c r="G341" s="69" t="s">
        <v>4</v>
      </c>
      <c r="H341" s="48"/>
      <c r="I341" s="49" t="s">
        <v>255</v>
      </c>
      <c r="J341" s="50"/>
    </row>
    <row r="342" spans="2:10" ht="18" customHeight="1">
      <c r="B342" s="155"/>
      <c r="C342" s="156"/>
      <c r="D342" s="156"/>
      <c r="E342" s="157"/>
      <c r="G342" s="69" t="s">
        <v>80</v>
      </c>
      <c r="H342" s="108"/>
      <c r="I342" s="110"/>
      <c r="J342" s="52"/>
    </row>
    <row r="343" spans="2:10" ht="18" customHeight="1">
      <c r="B343" s="155"/>
      <c r="C343" s="156"/>
      <c r="D343" s="156"/>
      <c r="E343" s="157"/>
      <c r="G343" s="65"/>
      <c r="H343" s="53" t="str">
        <f>IF(I342="その他","(","")</f>
        <v/>
      </c>
      <c r="I343" s="110"/>
      <c r="J343" s="54" t="str">
        <f>IF(I342="その他",")","")</f>
        <v/>
      </c>
    </row>
    <row r="344" spans="2:10" ht="18" customHeight="1">
      <c r="B344" s="155"/>
      <c r="C344" s="156"/>
      <c r="D344" s="156"/>
      <c r="E344" s="157"/>
      <c r="G344" s="66" t="s">
        <v>27</v>
      </c>
      <c r="H344" s="55"/>
      <c r="I344" s="107"/>
      <c r="J344" s="57"/>
    </row>
    <row r="345" spans="2:10" ht="18" customHeight="1">
      <c r="B345" s="155"/>
      <c r="C345" s="156"/>
      <c r="D345" s="156"/>
      <c r="E345" s="157"/>
      <c r="G345" s="67" t="s">
        <v>28</v>
      </c>
      <c r="H345" s="58"/>
      <c r="I345" s="59"/>
      <c r="J345" s="60"/>
    </row>
    <row r="346" spans="2:10" ht="18" customHeight="1">
      <c r="B346" s="155"/>
      <c r="C346" s="156"/>
      <c r="D346" s="156"/>
      <c r="E346" s="157"/>
      <c r="G346" s="65"/>
      <c r="H346" s="161"/>
      <c r="I346" s="162"/>
      <c r="J346" s="163"/>
    </row>
    <row r="347" spans="2:10" ht="18" customHeight="1">
      <c r="B347" s="155"/>
      <c r="C347" s="156"/>
      <c r="D347" s="156"/>
      <c r="E347" s="157"/>
      <c r="G347" s="68"/>
      <c r="H347" s="164"/>
      <c r="I347" s="165"/>
      <c r="J347" s="166"/>
    </row>
    <row r="348" spans="2:10" ht="18" customHeight="1">
      <c r="B348" s="155"/>
      <c r="C348" s="156"/>
      <c r="D348" s="156"/>
      <c r="E348" s="157"/>
      <c r="G348" s="69" t="s">
        <v>80</v>
      </c>
      <c r="H348" s="112"/>
      <c r="I348" s="113"/>
      <c r="J348" s="61"/>
    </row>
    <row r="349" spans="2:10" ht="18" customHeight="1">
      <c r="B349" s="155"/>
      <c r="C349" s="156"/>
      <c r="D349" s="156"/>
      <c r="E349" s="157"/>
      <c r="G349" s="65"/>
      <c r="H349" s="53" t="str">
        <f>IF(I348="その他","(","")</f>
        <v/>
      </c>
      <c r="I349" s="110"/>
      <c r="J349" s="54" t="str">
        <f>IF(I348="その他",")","")</f>
        <v/>
      </c>
    </row>
    <row r="350" spans="2:10" ht="18" customHeight="1">
      <c r="B350" s="155"/>
      <c r="C350" s="156"/>
      <c r="D350" s="156"/>
      <c r="E350" s="157"/>
      <c r="G350" s="66" t="s">
        <v>84</v>
      </c>
      <c r="H350" s="55"/>
      <c r="I350" s="107"/>
      <c r="J350" s="57"/>
    </row>
    <row r="351" spans="2:10" ht="18" customHeight="1">
      <c r="B351" s="155"/>
      <c r="C351" s="156"/>
      <c r="D351" s="156"/>
      <c r="E351" s="157"/>
      <c r="G351" s="67" t="s">
        <v>85</v>
      </c>
      <c r="H351" s="58"/>
      <c r="I351" s="59"/>
      <c r="J351" s="60"/>
    </row>
    <row r="352" spans="2:10" ht="18" customHeight="1">
      <c r="B352" s="155"/>
      <c r="C352" s="156"/>
      <c r="D352" s="156"/>
      <c r="E352" s="157"/>
      <c r="G352" s="65"/>
      <c r="H352" s="161"/>
      <c r="I352" s="162"/>
      <c r="J352" s="163"/>
    </row>
    <row r="353" spans="2:10" ht="18" customHeight="1">
      <c r="B353" s="158"/>
      <c r="C353" s="159"/>
      <c r="D353" s="159"/>
      <c r="E353" s="160"/>
      <c r="G353" s="68"/>
      <c r="H353" s="167"/>
      <c r="I353" s="165"/>
      <c r="J353" s="166"/>
    </row>
    <row r="354" spans="2:10" ht="9.9499999999999993" customHeight="1">
      <c r="B354" s="110"/>
      <c r="C354" s="110"/>
      <c r="D354" s="110"/>
      <c r="E354" s="110"/>
      <c r="G354" s="70"/>
      <c r="H354" s="110"/>
      <c r="I354" s="110"/>
      <c r="J354" s="110"/>
    </row>
    <row r="355" spans="2:10" ht="18" customHeight="1">
      <c r="B355" s="152" t="s">
        <v>257</v>
      </c>
      <c r="C355" s="153"/>
      <c r="D355" s="153"/>
      <c r="E355" s="154"/>
      <c r="G355" s="64" t="s">
        <v>4</v>
      </c>
      <c r="H355" s="48"/>
      <c r="I355" s="49" t="s">
        <v>255</v>
      </c>
      <c r="J355" s="50"/>
    </row>
    <row r="356" spans="2:10" ht="18" customHeight="1">
      <c r="B356" s="155"/>
      <c r="C356" s="156"/>
      <c r="D356" s="156"/>
      <c r="E356" s="157"/>
      <c r="G356" s="65" t="s">
        <v>80</v>
      </c>
      <c r="H356" s="108"/>
      <c r="I356" s="110"/>
      <c r="J356" s="52"/>
    </row>
    <row r="357" spans="2:10" ht="18" customHeight="1">
      <c r="B357" s="155"/>
      <c r="C357" s="156"/>
      <c r="D357" s="156"/>
      <c r="E357" s="157"/>
      <c r="G357" s="65"/>
      <c r="H357" s="53" t="str">
        <f>IF(I356="その他","(","")</f>
        <v/>
      </c>
      <c r="I357" s="110"/>
      <c r="J357" s="54" t="str">
        <f>IF(I356="その他",")","")</f>
        <v/>
      </c>
    </row>
    <row r="358" spans="2:10" ht="18" customHeight="1">
      <c r="B358" s="155"/>
      <c r="C358" s="156"/>
      <c r="D358" s="156"/>
      <c r="E358" s="157"/>
      <c r="G358" s="66" t="s">
        <v>27</v>
      </c>
      <c r="H358" s="55"/>
      <c r="I358" s="107"/>
      <c r="J358" s="57"/>
    </row>
    <row r="359" spans="2:10" ht="18" customHeight="1">
      <c r="B359" s="155"/>
      <c r="C359" s="156"/>
      <c r="D359" s="156"/>
      <c r="E359" s="157"/>
      <c r="G359" s="67" t="s">
        <v>28</v>
      </c>
      <c r="H359" s="58"/>
      <c r="I359" s="59"/>
      <c r="J359" s="60"/>
    </row>
    <row r="360" spans="2:10" ht="18" customHeight="1">
      <c r="B360" s="155"/>
      <c r="C360" s="156"/>
      <c r="D360" s="156"/>
      <c r="E360" s="157"/>
      <c r="G360" s="65"/>
      <c r="H360" s="161"/>
      <c r="I360" s="162"/>
      <c r="J360" s="163"/>
    </row>
    <row r="361" spans="2:10" ht="18" customHeight="1">
      <c r="B361" s="155"/>
      <c r="C361" s="156"/>
      <c r="D361" s="156"/>
      <c r="E361" s="157"/>
      <c r="G361" s="68"/>
      <c r="H361" s="164"/>
      <c r="I361" s="165"/>
      <c r="J361" s="166"/>
    </row>
    <row r="362" spans="2:10" ht="18" customHeight="1">
      <c r="B362" s="155"/>
      <c r="C362" s="156"/>
      <c r="D362" s="156"/>
      <c r="E362" s="157"/>
      <c r="G362" s="69" t="s">
        <v>80</v>
      </c>
      <c r="H362" s="112"/>
      <c r="I362" s="113"/>
      <c r="J362" s="61"/>
    </row>
    <row r="363" spans="2:10" ht="18" customHeight="1">
      <c r="B363" s="155"/>
      <c r="C363" s="156"/>
      <c r="D363" s="156"/>
      <c r="E363" s="157"/>
      <c r="G363" s="65"/>
      <c r="H363" s="53" t="str">
        <f>IF(I362="その他","(","")</f>
        <v/>
      </c>
      <c r="I363" s="110"/>
      <c r="J363" s="54" t="str">
        <f>IF(I362="その他",")","")</f>
        <v/>
      </c>
    </row>
    <row r="364" spans="2:10" ht="18" customHeight="1">
      <c r="B364" s="155"/>
      <c r="C364" s="156"/>
      <c r="D364" s="156"/>
      <c r="E364" s="157"/>
      <c r="G364" s="66" t="s">
        <v>84</v>
      </c>
      <c r="H364" s="55"/>
      <c r="I364" s="107"/>
      <c r="J364" s="57"/>
    </row>
    <row r="365" spans="2:10" ht="18" customHeight="1">
      <c r="B365" s="155"/>
      <c r="C365" s="156"/>
      <c r="D365" s="156"/>
      <c r="E365" s="157"/>
      <c r="G365" s="67" t="s">
        <v>85</v>
      </c>
      <c r="H365" s="58"/>
      <c r="I365" s="59"/>
      <c r="J365" s="60"/>
    </row>
    <row r="366" spans="2:10" ht="18" customHeight="1">
      <c r="B366" s="155"/>
      <c r="C366" s="156"/>
      <c r="D366" s="156"/>
      <c r="E366" s="157"/>
      <c r="G366" s="65"/>
      <c r="H366" s="161"/>
      <c r="I366" s="162"/>
      <c r="J366" s="163"/>
    </row>
    <row r="367" spans="2:10" ht="18" customHeight="1">
      <c r="B367" s="158"/>
      <c r="C367" s="159"/>
      <c r="D367" s="159"/>
      <c r="E367" s="160"/>
      <c r="G367" s="68"/>
      <c r="H367" s="167"/>
      <c r="I367" s="165"/>
      <c r="J367" s="166"/>
    </row>
    <row r="368" spans="2:10" ht="6.95" customHeight="1">
      <c r="G368" s="70"/>
    </row>
    <row r="369" spans="2:10" ht="18" customHeight="1">
      <c r="B369" s="62" t="s">
        <v>24</v>
      </c>
      <c r="C369" s="40" t="str">
        <f>$C$1</f>
        <v>J000-000</v>
      </c>
      <c r="D369" s="41"/>
      <c r="E369" s="114"/>
      <c r="G369" s="63" t="s">
        <v>33</v>
      </c>
      <c r="H369" s="42"/>
      <c r="I369" s="43" t="s">
        <v>0</v>
      </c>
      <c r="J369" s="42"/>
    </row>
    <row r="370" spans="2:10" ht="18" customHeight="1">
      <c r="B370" s="63" t="s">
        <v>119</v>
      </c>
      <c r="C370" s="149">
        <f>$C$2</f>
        <v>0</v>
      </c>
      <c r="D370" s="150"/>
      <c r="E370" s="150"/>
      <c r="G370" s="63" t="s">
        <v>93</v>
      </c>
      <c r="H370" s="42"/>
      <c r="I370" s="44"/>
      <c r="J370" s="45"/>
    </row>
    <row r="371" spans="2:10" ht="18" customHeight="1">
      <c r="B371" s="63" t="s">
        <v>31</v>
      </c>
      <c r="C371" s="151" t="str">
        <f>$C$3</f>
        <v>　</v>
      </c>
      <c r="D371" s="150"/>
      <c r="E371" s="150"/>
      <c r="G371" s="63" t="s">
        <v>34</v>
      </c>
      <c r="I371" s="46" t="s">
        <v>36</v>
      </c>
      <c r="J371" s="47"/>
    </row>
    <row r="372" spans="2:10" ht="9.9499999999999993" customHeight="1">
      <c r="G372" s="70"/>
    </row>
    <row r="373" spans="2:10" ht="18" customHeight="1">
      <c r="B373" s="152" t="s">
        <v>257</v>
      </c>
      <c r="C373" s="153"/>
      <c r="D373" s="153"/>
      <c r="E373" s="154"/>
      <c r="G373" s="64" t="s">
        <v>4</v>
      </c>
      <c r="H373" s="48"/>
      <c r="I373" s="49" t="s">
        <v>255</v>
      </c>
      <c r="J373" s="50"/>
    </row>
    <row r="374" spans="2:10" ht="18" customHeight="1">
      <c r="B374" s="155"/>
      <c r="C374" s="156"/>
      <c r="D374" s="156"/>
      <c r="E374" s="157"/>
      <c r="G374" s="65" t="s">
        <v>80</v>
      </c>
      <c r="H374" s="108"/>
      <c r="I374" s="110"/>
      <c r="J374" s="52"/>
    </row>
    <row r="375" spans="2:10" ht="18" customHeight="1">
      <c r="B375" s="155"/>
      <c r="C375" s="156"/>
      <c r="D375" s="156"/>
      <c r="E375" s="157"/>
      <c r="G375" s="65"/>
      <c r="H375" s="53" t="str">
        <f>IF(I374="その他","(","")</f>
        <v/>
      </c>
      <c r="I375" s="110"/>
      <c r="J375" s="54" t="str">
        <f>IF(I374="その他",")","")</f>
        <v/>
      </c>
    </row>
    <row r="376" spans="2:10" ht="18" customHeight="1">
      <c r="B376" s="155"/>
      <c r="C376" s="156"/>
      <c r="D376" s="156"/>
      <c r="E376" s="157"/>
      <c r="G376" s="66" t="s">
        <v>27</v>
      </c>
      <c r="H376" s="55"/>
      <c r="I376" s="107"/>
      <c r="J376" s="57"/>
    </row>
    <row r="377" spans="2:10" ht="18" customHeight="1">
      <c r="B377" s="155"/>
      <c r="C377" s="156"/>
      <c r="D377" s="156"/>
      <c r="E377" s="157"/>
      <c r="G377" s="67" t="s">
        <v>28</v>
      </c>
      <c r="H377" s="58"/>
      <c r="I377" s="59"/>
      <c r="J377" s="60"/>
    </row>
    <row r="378" spans="2:10" ht="18" customHeight="1">
      <c r="B378" s="155"/>
      <c r="C378" s="156"/>
      <c r="D378" s="156"/>
      <c r="E378" s="157"/>
      <c r="G378" s="65"/>
      <c r="H378" s="161"/>
      <c r="I378" s="162"/>
      <c r="J378" s="163"/>
    </row>
    <row r="379" spans="2:10" ht="18" customHeight="1">
      <c r="B379" s="155"/>
      <c r="C379" s="156"/>
      <c r="D379" s="156"/>
      <c r="E379" s="157"/>
      <c r="G379" s="68"/>
      <c r="H379" s="164"/>
      <c r="I379" s="165"/>
      <c r="J379" s="166"/>
    </row>
    <row r="380" spans="2:10" ht="18" customHeight="1">
      <c r="B380" s="155"/>
      <c r="C380" s="156"/>
      <c r="D380" s="156"/>
      <c r="E380" s="157"/>
      <c r="G380" s="69" t="s">
        <v>80</v>
      </c>
      <c r="H380" s="112"/>
      <c r="I380" s="113"/>
      <c r="J380" s="61"/>
    </row>
    <row r="381" spans="2:10" ht="18" customHeight="1">
      <c r="B381" s="155"/>
      <c r="C381" s="156"/>
      <c r="D381" s="156"/>
      <c r="E381" s="157"/>
      <c r="G381" s="65"/>
      <c r="H381" s="53" t="str">
        <f>IF(I380="その他","(","")</f>
        <v/>
      </c>
      <c r="I381" s="110"/>
      <c r="J381" s="54" t="str">
        <f>IF(I380="その他",")","")</f>
        <v/>
      </c>
    </row>
    <row r="382" spans="2:10" ht="18" customHeight="1">
      <c r="B382" s="155"/>
      <c r="C382" s="156"/>
      <c r="D382" s="156"/>
      <c r="E382" s="157"/>
      <c r="G382" s="66" t="s">
        <v>84</v>
      </c>
      <c r="H382" s="55"/>
      <c r="I382" s="107"/>
      <c r="J382" s="57"/>
    </row>
    <row r="383" spans="2:10" ht="18" customHeight="1">
      <c r="B383" s="155"/>
      <c r="C383" s="156"/>
      <c r="D383" s="156"/>
      <c r="E383" s="157"/>
      <c r="G383" s="67" t="s">
        <v>85</v>
      </c>
      <c r="H383" s="58"/>
      <c r="I383" s="59"/>
      <c r="J383" s="60"/>
    </row>
    <row r="384" spans="2:10" ht="18" customHeight="1">
      <c r="B384" s="155"/>
      <c r="C384" s="156"/>
      <c r="D384" s="156"/>
      <c r="E384" s="157"/>
      <c r="G384" s="65"/>
      <c r="H384" s="161"/>
      <c r="I384" s="162"/>
      <c r="J384" s="163"/>
    </row>
    <row r="385" spans="2:10" ht="18" customHeight="1">
      <c r="B385" s="158"/>
      <c r="C385" s="159"/>
      <c r="D385" s="159"/>
      <c r="E385" s="160"/>
      <c r="G385" s="68"/>
      <c r="H385" s="167"/>
      <c r="I385" s="165"/>
      <c r="J385" s="166"/>
    </row>
    <row r="386" spans="2:10" ht="9.9499999999999993" customHeight="1">
      <c r="B386" s="110"/>
      <c r="C386" s="110"/>
      <c r="D386" s="110"/>
      <c r="E386" s="110"/>
      <c r="G386" s="70"/>
      <c r="H386" s="110"/>
      <c r="I386" s="110"/>
      <c r="J386" s="110"/>
    </row>
    <row r="387" spans="2:10" ht="18" customHeight="1">
      <c r="B387" s="152" t="s">
        <v>257</v>
      </c>
      <c r="C387" s="153"/>
      <c r="D387" s="153"/>
      <c r="E387" s="154"/>
      <c r="G387" s="69" t="s">
        <v>4</v>
      </c>
      <c r="H387" s="48"/>
      <c r="I387" s="49" t="s">
        <v>255</v>
      </c>
      <c r="J387" s="50"/>
    </row>
    <row r="388" spans="2:10" ht="18" customHeight="1">
      <c r="B388" s="155"/>
      <c r="C388" s="156"/>
      <c r="D388" s="156"/>
      <c r="E388" s="157"/>
      <c r="G388" s="69" t="s">
        <v>80</v>
      </c>
      <c r="H388" s="108"/>
      <c r="I388" s="110"/>
      <c r="J388" s="52"/>
    </row>
    <row r="389" spans="2:10" ht="18" customHeight="1">
      <c r="B389" s="155"/>
      <c r="C389" s="156"/>
      <c r="D389" s="156"/>
      <c r="E389" s="157"/>
      <c r="G389" s="65"/>
      <c r="H389" s="53" t="str">
        <f>IF(I388="その他","(","")</f>
        <v/>
      </c>
      <c r="I389" s="110"/>
      <c r="J389" s="54" t="str">
        <f>IF(I388="その他",")","")</f>
        <v/>
      </c>
    </row>
    <row r="390" spans="2:10" ht="18" customHeight="1">
      <c r="B390" s="155"/>
      <c r="C390" s="156"/>
      <c r="D390" s="156"/>
      <c r="E390" s="157"/>
      <c r="G390" s="66" t="s">
        <v>27</v>
      </c>
      <c r="H390" s="55"/>
      <c r="I390" s="107"/>
      <c r="J390" s="57"/>
    </row>
    <row r="391" spans="2:10" ht="18" customHeight="1">
      <c r="B391" s="155"/>
      <c r="C391" s="156"/>
      <c r="D391" s="156"/>
      <c r="E391" s="157"/>
      <c r="G391" s="67" t="s">
        <v>28</v>
      </c>
      <c r="H391" s="58"/>
      <c r="I391" s="59"/>
      <c r="J391" s="60"/>
    </row>
    <row r="392" spans="2:10" ht="18" customHeight="1">
      <c r="B392" s="155"/>
      <c r="C392" s="156"/>
      <c r="D392" s="156"/>
      <c r="E392" s="157"/>
      <c r="G392" s="65"/>
      <c r="H392" s="161"/>
      <c r="I392" s="162"/>
      <c r="J392" s="163"/>
    </row>
    <row r="393" spans="2:10" ht="18" customHeight="1">
      <c r="B393" s="155"/>
      <c r="C393" s="156"/>
      <c r="D393" s="156"/>
      <c r="E393" s="157"/>
      <c r="G393" s="68"/>
      <c r="H393" s="164"/>
      <c r="I393" s="165"/>
      <c r="J393" s="166"/>
    </row>
    <row r="394" spans="2:10" ht="18" customHeight="1">
      <c r="B394" s="155"/>
      <c r="C394" s="156"/>
      <c r="D394" s="156"/>
      <c r="E394" s="157"/>
      <c r="G394" s="69" t="s">
        <v>80</v>
      </c>
      <c r="H394" s="112"/>
      <c r="I394" s="113"/>
      <c r="J394" s="61"/>
    </row>
    <row r="395" spans="2:10" ht="18" customHeight="1">
      <c r="B395" s="155"/>
      <c r="C395" s="156"/>
      <c r="D395" s="156"/>
      <c r="E395" s="157"/>
      <c r="G395" s="65"/>
      <c r="H395" s="53" t="str">
        <f>IF(I394="その他","(","")</f>
        <v/>
      </c>
      <c r="I395" s="110"/>
      <c r="J395" s="54" t="str">
        <f>IF(I394="その他",")","")</f>
        <v/>
      </c>
    </row>
    <row r="396" spans="2:10" ht="18" customHeight="1">
      <c r="B396" s="155"/>
      <c r="C396" s="156"/>
      <c r="D396" s="156"/>
      <c r="E396" s="157"/>
      <c r="G396" s="66" t="s">
        <v>84</v>
      </c>
      <c r="H396" s="55"/>
      <c r="I396" s="107"/>
      <c r="J396" s="57"/>
    </row>
    <row r="397" spans="2:10" ht="18" customHeight="1">
      <c r="B397" s="155"/>
      <c r="C397" s="156"/>
      <c r="D397" s="156"/>
      <c r="E397" s="157"/>
      <c r="G397" s="67" t="s">
        <v>85</v>
      </c>
      <c r="H397" s="58"/>
      <c r="I397" s="59"/>
      <c r="J397" s="60"/>
    </row>
    <row r="398" spans="2:10" ht="18" customHeight="1">
      <c r="B398" s="155"/>
      <c r="C398" s="156"/>
      <c r="D398" s="156"/>
      <c r="E398" s="157"/>
      <c r="G398" s="65"/>
      <c r="H398" s="161"/>
      <c r="I398" s="162"/>
      <c r="J398" s="163"/>
    </row>
    <row r="399" spans="2:10" ht="18" customHeight="1">
      <c r="B399" s="158"/>
      <c r="C399" s="159"/>
      <c r="D399" s="159"/>
      <c r="E399" s="160"/>
      <c r="G399" s="68"/>
      <c r="H399" s="167"/>
      <c r="I399" s="165"/>
      <c r="J399" s="166"/>
    </row>
    <row r="400" spans="2:10" ht="9.9499999999999993" customHeight="1">
      <c r="B400" s="110"/>
      <c r="C400" s="110"/>
      <c r="D400" s="110"/>
      <c r="E400" s="110"/>
      <c r="G400" s="70"/>
      <c r="H400" s="110"/>
      <c r="I400" s="110"/>
      <c r="J400" s="110"/>
    </row>
    <row r="401" spans="2:10" ht="18" customHeight="1">
      <c r="B401" s="152" t="s">
        <v>257</v>
      </c>
      <c r="C401" s="153"/>
      <c r="D401" s="153"/>
      <c r="E401" s="154"/>
      <c r="G401" s="64" t="s">
        <v>4</v>
      </c>
      <c r="H401" s="48"/>
      <c r="I401" s="49" t="s">
        <v>255</v>
      </c>
      <c r="J401" s="50"/>
    </row>
    <row r="402" spans="2:10" ht="18" customHeight="1">
      <c r="B402" s="155"/>
      <c r="C402" s="156"/>
      <c r="D402" s="156"/>
      <c r="E402" s="157"/>
      <c r="G402" s="65" t="s">
        <v>80</v>
      </c>
      <c r="H402" s="108"/>
      <c r="I402" s="110"/>
      <c r="J402" s="52"/>
    </row>
    <row r="403" spans="2:10" ht="18" customHeight="1">
      <c r="B403" s="155"/>
      <c r="C403" s="156"/>
      <c r="D403" s="156"/>
      <c r="E403" s="157"/>
      <c r="G403" s="65"/>
      <c r="H403" s="53" t="str">
        <f>IF(I402="その他","(","")</f>
        <v/>
      </c>
      <c r="I403" s="110"/>
      <c r="J403" s="54" t="str">
        <f>IF(I402="その他",")","")</f>
        <v/>
      </c>
    </row>
    <row r="404" spans="2:10" ht="18" customHeight="1">
      <c r="B404" s="155"/>
      <c r="C404" s="156"/>
      <c r="D404" s="156"/>
      <c r="E404" s="157"/>
      <c r="G404" s="66" t="s">
        <v>27</v>
      </c>
      <c r="H404" s="55"/>
      <c r="I404" s="107"/>
      <c r="J404" s="57"/>
    </row>
    <row r="405" spans="2:10" ht="18" customHeight="1">
      <c r="B405" s="155"/>
      <c r="C405" s="156"/>
      <c r="D405" s="156"/>
      <c r="E405" s="157"/>
      <c r="G405" s="67" t="s">
        <v>28</v>
      </c>
      <c r="H405" s="58"/>
      <c r="I405" s="59"/>
      <c r="J405" s="60"/>
    </row>
    <row r="406" spans="2:10" ht="18" customHeight="1">
      <c r="B406" s="155"/>
      <c r="C406" s="156"/>
      <c r="D406" s="156"/>
      <c r="E406" s="157"/>
      <c r="G406" s="65"/>
      <c r="H406" s="161"/>
      <c r="I406" s="162"/>
      <c r="J406" s="163"/>
    </row>
    <row r="407" spans="2:10" ht="18" customHeight="1">
      <c r="B407" s="155"/>
      <c r="C407" s="156"/>
      <c r="D407" s="156"/>
      <c r="E407" s="157"/>
      <c r="G407" s="68"/>
      <c r="H407" s="164"/>
      <c r="I407" s="165"/>
      <c r="J407" s="166"/>
    </row>
    <row r="408" spans="2:10" ht="18" customHeight="1">
      <c r="B408" s="155"/>
      <c r="C408" s="156"/>
      <c r="D408" s="156"/>
      <c r="E408" s="157"/>
      <c r="G408" s="69" t="s">
        <v>80</v>
      </c>
      <c r="H408" s="112"/>
      <c r="I408" s="113"/>
      <c r="J408" s="61"/>
    </row>
    <row r="409" spans="2:10" ht="18" customHeight="1">
      <c r="B409" s="155"/>
      <c r="C409" s="156"/>
      <c r="D409" s="156"/>
      <c r="E409" s="157"/>
      <c r="G409" s="65"/>
      <c r="H409" s="53" t="str">
        <f>IF(I408="その他","(","")</f>
        <v/>
      </c>
      <c r="I409" s="110"/>
      <c r="J409" s="54" t="str">
        <f>IF(I408="その他",")","")</f>
        <v/>
      </c>
    </row>
    <row r="410" spans="2:10" ht="18" customHeight="1">
      <c r="B410" s="155"/>
      <c r="C410" s="156"/>
      <c r="D410" s="156"/>
      <c r="E410" s="157"/>
      <c r="G410" s="66" t="s">
        <v>84</v>
      </c>
      <c r="H410" s="55"/>
      <c r="I410" s="107"/>
      <c r="J410" s="57"/>
    </row>
    <row r="411" spans="2:10" ht="18" customHeight="1">
      <c r="B411" s="155"/>
      <c r="C411" s="156"/>
      <c r="D411" s="156"/>
      <c r="E411" s="157"/>
      <c r="G411" s="67" t="s">
        <v>85</v>
      </c>
      <c r="H411" s="58"/>
      <c r="I411" s="59"/>
      <c r="J411" s="60"/>
    </row>
    <row r="412" spans="2:10" ht="18" customHeight="1">
      <c r="B412" s="155"/>
      <c r="C412" s="156"/>
      <c r="D412" s="156"/>
      <c r="E412" s="157"/>
      <c r="G412" s="65"/>
      <c r="H412" s="161"/>
      <c r="I412" s="162"/>
      <c r="J412" s="163"/>
    </row>
    <row r="413" spans="2:10" ht="18" customHeight="1">
      <c r="B413" s="158"/>
      <c r="C413" s="159"/>
      <c r="D413" s="159"/>
      <c r="E413" s="160"/>
      <c r="G413" s="68"/>
      <c r="H413" s="167"/>
      <c r="I413" s="165"/>
      <c r="J413" s="166"/>
    </row>
    <row r="414" spans="2:10" ht="6.95" customHeight="1">
      <c r="G414" s="70"/>
    </row>
    <row r="415" spans="2:10" ht="18" customHeight="1">
      <c r="B415" s="62" t="s">
        <v>24</v>
      </c>
      <c r="C415" s="40" t="str">
        <f>$C$1</f>
        <v>J000-000</v>
      </c>
      <c r="D415" s="41"/>
      <c r="E415" s="114"/>
      <c r="G415" s="63" t="s">
        <v>33</v>
      </c>
      <c r="H415" s="42"/>
      <c r="I415" s="43" t="s">
        <v>0</v>
      </c>
      <c r="J415" s="42"/>
    </row>
    <row r="416" spans="2:10" ht="18" customHeight="1">
      <c r="B416" s="63" t="s">
        <v>119</v>
      </c>
      <c r="C416" s="149">
        <f>$C$2</f>
        <v>0</v>
      </c>
      <c r="D416" s="150"/>
      <c r="E416" s="150"/>
      <c r="G416" s="63" t="s">
        <v>93</v>
      </c>
      <c r="H416" s="42"/>
      <c r="I416" s="44"/>
      <c r="J416" s="45"/>
    </row>
    <row r="417" spans="2:10" ht="18" customHeight="1">
      <c r="B417" s="63" t="s">
        <v>31</v>
      </c>
      <c r="C417" s="151" t="str">
        <f>$C$3</f>
        <v>　</v>
      </c>
      <c r="D417" s="150"/>
      <c r="E417" s="150"/>
      <c r="G417" s="63" t="s">
        <v>34</v>
      </c>
      <c r="I417" s="46" t="s">
        <v>36</v>
      </c>
      <c r="J417" s="47"/>
    </row>
    <row r="418" spans="2:10" ht="9.9499999999999993" customHeight="1">
      <c r="G418" s="70"/>
    </row>
    <row r="419" spans="2:10" ht="18" customHeight="1">
      <c r="B419" s="152" t="s">
        <v>257</v>
      </c>
      <c r="C419" s="153"/>
      <c r="D419" s="153"/>
      <c r="E419" s="154"/>
      <c r="G419" s="64" t="s">
        <v>4</v>
      </c>
      <c r="H419" s="48"/>
      <c r="I419" s="49" t="s">
        <v>255</v>
      </c>
      <c r="J419" s="50"/>
    </row>
    <row r="420" spans="2:10" ht="18" customHeight="1">
      <c r="B420" s="155"/>
      <c r="C420" s="156"/>
      <c r="D420" s="156"/>
      <c r="E420" s="157"/>
      <c r="G420" s="65" t="s">
        <v>80</v>
      </c>
      <c r="H420" s="108"/>
      <c r="I420" s="110"/>
      <c r="J420" s="52"/>
    </row>
    <row r="421" spans="2:10" ht="18" customHeight="1">
      <c r="B421" s="155"/>
      <c r="C421" s="156"/>
      <c r="D421" s="156"/>
      <c r="E421" s="157"/>
      <c r="G421" s="65"/>
      <c r="H421" s="53" t="str">
        <f>IF(I420="その他","(","")</f>
        <v/>
      </c>
      <c r="I421" s="110"/>
      <c r="J421" s="54" t="str">
        <f>IF(I420="その他",")","")</f>
        <v/>
      </c>
    </row>
    <row r="422" spans="2:10" ht="18" customHeight="1">
      <c r="B422" s="155"/>
      <c r="C422" s="156"/>
      <c r="D422" s="156"/>
      <c r="E422" s="157"/>
      <c r="G422" s="66" t="s">
        <v>27</v>
      </c>
      <c r="H422" s="55"/>
      <c r="I422" s="107"/>
      <c r="J422" s="57"/>
    </row>
    <row r="423" spans="2:10" ht="18" customHeight="1">
      <c r="B423" s="155"/>
      <c r="C423" s="156"/>
      <c r="D423" s="156"/>
      <c r="E423" s="157"/>
      <c r="G423" s="67" t="s">
        <v>28</v>
      </c>
      <c r="H423" s="58"/>
      <c r="I423" s="59"/>
      <c r="J423" s="60"/>
    </row>
    <row r="424" spans="2:10" ht="18" customHeight="1">
      <c r="B424" s="155"/>
      <c r="C424" s="156"/>
      <c r="D424" s="156"/>
      <c r="E424" s="157"/>
      <c r="G424" s="65"/>
      <c r="H424" s="161"/>
      <c r="I424" s="162"/>
      <c r="J424" s="163"/>
    </row>
    <row r="425" spans="2:10" ht="18" customHeight="1">
      <c r="B425" s="155"/>
      <c r="C425" s="156"/>
      <c r="D425" s="156"/>
      <c r="E425" s="157"/>
      <c r="G425" s="68"/>
      <c r="H425" s="164"/>
      <c r="I425" s="165"/>
      <c r="J425" s="166"/>
    </row>
    <row r="426" spans="2:10" ht="18" customHeight="1">
      <c r="B426" s="155"/>
      <c r="C426" s="156"/>
      <c r="D426" s="156"/>
      <c r="E426" s="157"/>
      <c r="G426" s="69" t="s">
        <v>80</v>
      </c>
      <c r="H426" s="112"/>
      <c r="I426" s="113"/>
      <c r="J426" s="61"/>
    </row>
    <row r="427" spans="2:10" ht="18" customHeight="1">
      <c r="B427" s="155"/>
      <c r="C427" s="156"/>
      <c r="D427" s="156"/>
      <c r="E427" s="157"/>
      <c r="G427" s="65"/>
      <c r="H427" s="53" t="str">
        <f>IF(I426="その他","(","")</f>
        <v/>
      </c>
      <c r="I427" s="110"/>
      <c r="J427" s="54" t="str">
        <f>IF(I426="その他",")","")</f>
        <v/>
      </c>
    </row>
    <row r="428" spans="2:10" ht="18" customHeight="1">
      <c r="B428" s="155"/>
      <c r="C428" s="156"/>
      <c r="D428" s="156"/>
      <c r="E428" s="157"/>
      <c r="G428" s="66" t="s">
        <v>84</v>
      </c>
      <c r="H428" s="55"/>
      <c r="I428" s="107"/>
      <c r="J428" s="57"/>
    </row>
    <row r="429" spans="2:10" ht="18" customHeight="1">
      <c r="B429" s="155"/>
      <c r="C429" s="156"/>
      <c r="D429" s="156"/>
      <c r="E429" s="157"/>
      <c r="G429" s="67" t="s">
        <v>85</v>
      </c>
      <c r="H429" s="58"/>
      <c r="I429" s="59"/>
      <c r="J429" s="60"/>
    </row>
    <row r="430" spans="2:10" ht="18" customHeight="1">
      <c r="B430" s="155"/>
      <c r="C430" s="156"/>
      <c r="D430" s="156"/>
      <c r="E430" s="157"/>
      <c r="G430" s="65"/>
      <c r="H430" s="161"/>
      <c r="I430" s="162"/>
      <c r="J430" s="163"/>
    </row>
    <row r="431" spans="2:10" ht="18" customHeight="1">
      <c r="B431" s="158"/>
      <c r="C431" s="159"/>
      <c r="D431" s="159"/>
      <c r="E431" s="160"/>
      <c r="G431" s="68"/>
      <c r="H431" s="167"/>
      <c r="I431" s="165"/>
      <c r="J431" s="166"/>
    </row>
    <row r="432" spans="2:10" ht="9.9499999999999993" customHeight="1">
      <c r="B432" s="110"/>
      <c r="C432" s="110"/>
      <c r="D432" s="110"/>
      <c r="E432" s="110"/>
      <c r="G432" s="70"/>
      <c r="H432" s="110"/>
      <c r="I432" s="110"/>
      <c r="J432" s="110"/>
    </row>
    <row r="433" spans="2:10" ht="18" customHeight="1">
      <c r="B433" s="152" t="s">
        <v>257</v>
      </c>
      <c r="C433" s="153"/>
      <c r="D433" s="153"/>
      <c r="E433" s="154"/>
      <c r="G433" s="69" t="s">
        <v>4</v>
      </c>
      <c r="H433" s="48"/>
      <c r="I433" s="49" t="s">
        <v>255</v>
      </c>
      <c r="J433" s="50"/>
    </row>
    <row r="434" spans="2:10" ht="18" customHeight="1">
      <c r="B434" s="155"/>
      <c r="C434" s="156"/>
      <c r="D434" s="156"/>
      <c r="E434" s="157"/>
      <c r="G434" s="69" t="s">
        <v>80</v>
      </c>
      <c r="H434" s="108"/>
      <c r="I434" s="110"/>
      <c r="J434" s="52"/>
    </row>
    <row r="435" spans="2:10" ht="18" customHeight="1">
      <c r="B435" s="155"/>
      <c r="C435" s="156"/>
      <c r="D435" s="156"/>
      <c r="E435" s="157"/>
      <c r="G435" s="65"/>
      <c r="H435" s="53" t="str">
        <f>IF(I434="その他","(","")</f>
        <v/>
      </c>
      <c r="I435" s="110"/>
      <c r="J435" s="54" t="str">
        <f>IF(I434="その他",")","")</f>
        <v/>
      </c>
    </row>
    <row r="436" spans="2:10" ht="18" customHeight="1">
      <c r="B436" s="155"/>
      <c r="C436" s="156"/>
      <c r="D436" s="156"/>
      <c r="E436" s="157"/>
      <c r="G436" s="66" t="s">
        <v>27</v>
      </c>
      <c r="H436" s="55"/>
      <c r="I436" s="107"/>
      <c r="J436" s="57"/>
    </row>
    <row r="437" spans="2:10" ht="18" customHeight="1">
      <c r="B437" s="155"/>
      <c r="C437" s="156"/>
      <c r="D437" s="156"/>
      <c r="E437" s="157"/>
      <c r="G437" s="67" t="s">
        <v>28</v>
      </c>
      <c r="H437" s="58"/>
      <c r="I437" s="59"/>
      <c r="J437" s="60"/>
    </row>
    <row r="438" spans="2:10" ht="18" customHeight="1">
      <c r="B438" s="155"/>
      <c r="C438" s="156"/>
      <c r="D438" s="156"/>
      <c r="E438" s="157"/>
      <c r="G438" s="65"/>
      <c r="H438" s="161"/>
      <c r="I438" s="162"/>
      <c r="J438" s="163"/>
    </row>
    <row r="439" spans="2:10" ht="18" customHeight="1">
      <c r="B439" s="155"/>
      <c r="C439" s="156"/>
      <c r="D439" s="156"/>
      <c r="E439" s="157"/>
      <c r="G439" s="68"/>
      <c r="H439" s="164"/>
      <c r="I439" s="165"/>
      <c r="J439" s="166"/>
    </row>
    <row r="440" spans="2:10" ht="18" customHeight="1">
      <c r="B440" s="155"/>
      <c r="C440" s="156"/>
      <c r="D440" s="156"/>
      <c r="E440" s="157"/>
      <c r="G440" s="69" t="s">
        <v>80</v>
      </c>
      <c r="H440" s="112"/>
      <c r="I440" s="113"/>
      <c r="J440" s="61"/>
    </row>
    <row r="441" spans="2:10" ht="18" customHeight="1">
      <c r="B441" s="155"/>
      <c r="C441" s="156"/>
      <c r="D441" s="156"/>
      <c r="E441" s="157"/>
      <c r="G441" s="65"/>
      <c r="H441" s="53" t="str">
        <f>IF(I440="その他","(","")</f>
        <v/>
      </c>
      <c r="I441" s="110"/>
      <c r="J441" s="54" t="str">
        <f>IF(I440="その他",")","")</f>
        <v/>
      </c>
    </row>
    <row r="442" spans="2:10" ht="18" customHeight="1">
      <c r="B442" s="155"/>
      <c r="C442" s="156"/>
      <c r="D442" s="156"/>
      <c r="E442" s="157"/>
      <c r="G442" s="66" t="s">
        <v>84</v>
      </c>
      <c r="H442" s="55"/>
      <c r="I442" s="107"/>
      <c r="J442" s="57"/>
    </row>
    <row r="443" spans="2:10" ht="18" customHeight="1">
      <c r="B443" s="155"/>
      <c r="C443" s="156"/>
      <c r="D443" s="156"/>
      <c r="E443" s="157"/>
      <c r="G443" s="67" t="s">
        <v>85</v>
      </c>
      <c r="H443" s="58"/>
      <c r="I443" s="59"/>
      <c r="J443" s="60"/>
    </row>
    <row r="444" spans="2:10" ht="18" customHeight="1">
      <c r="B444" s="155"/>
      <c r="C444" s="156"/>
      <c r="D444" s="156"/>
      <c r="E444" s="157"/>
      <c r="G444" s="65"/>
      <c r="H444" s="161"/>
      <c r="I444" s="162"/>
      <c r="J444" s="163"/>
    </row>
    <row r="445" spans="2:10" ht="18" customHeight="1">
      <c r="B445" s="158"/>
      <c r="C445" s="159"/>
      <c r="D445" s="159"/>
      <c r="E445" s="160"/>
      <c r="G445" s="68"/>
      <c r="H445" s="167"/>
      <c r="I445" s="165"/>
      <c r="J445" s="166"/>
    </row>
    <row r="446" spans="2:10" ht="9.9499999999999993" customHeight="1">
      <c r="B446" s="110"/>
      <c r="C446" s="110"/>
      <c r="D446" s="110"/>
      <c r="E446" s="110"/>
      <c r="G446" s="70"/>
      <c r="H446" s="110"/>
      <c r="I446" s="110"/>
      <c r="J446" s="110"/>
    </row>
    <row r="447" spans="2:10" ht="18" customHeight="1">
      <c r="B447" s="152" t="s">
        <v>257</v>
      </c>
      <c r="C447" s="153"/>
      <c r="D447" s="153"/>
      <c r="E447" s="154"/>
      <c r="G447" s="64" t="s">
        <v>4</v>
      </c>
      <c r="H447" s="48"/>
      <c r="I447" s="49" t="s">
        <v>255</v>
      </c>
      <c r="J447" s="50"/>
    </row>
    <row r="448" spans="2:10" ht="18" customHeight="1">
      <c r="B448" s="155"/>
      <c r="C448" s="156"/>
      <c r="D448" s="156"/>
      <c r="E448" s="157"/>
      <c r="G448" s="65" t="s">
        <v>80</v>
      </c>
      <c r="H448" s="108"/>
      <c r="I448" s="110"/>
      <c r="J448" s="52"/>
    </row>
    <row r="449" spans="2:10" ht="18" customHeight="1">
      <c r="B449" s="155"/>
      <c r="C449" s="156"/>
      <c r="D449" s="156"/>
      <c r="E449" s="157"/>
      <c r="G449" s="65"/>
      <c r="H449" s="53" t="str">
        <f>IF(I448="その他","(","")</f>
        <v/>
      </c>
      <c r="I449" s="110"/>
      <c r="J449" s="54" t="str">
        <f>IF(I448="その他",")","")</f>
        <v/>
      </c>
    </row>
    <row r="450" spans="2:10" ht="18" customHeight="1">
      <c r="B450" s="155"/>
      <c r="C450" s="156"/>
      <c r="D450" s="156"/>
      <c r="E450" s="157"/>
      <c r="G450" s="66" t="s">
        <v>27</v>
      </c>
      <c r="H450" s="55"/>
      <c r="I450" s="107"/>
      <c r="J450" s="57"/>
    </row>
    <row r="451" spans="2:10" ht="18" customHeight="1">
      <c r="B451" s="155"/>
      <c r="C451" s="156"/>
      <c r="D451" s="156"/>
      <c r="E451" s="157"/>
      <c r="G451" s="67" t="s">
        <v>28</v>
      </c>
      <c r="H451" s="58"/>
      <c r="I451" s="59"/>
      <c r="J451" s="60"/>
    </row>
    <row r="452" spans="2:10" ht="18" customHeight="1">
      <c r="B452" s="155"/>
      <c r="C452" s="156"/>
      <c r="D452" s="156"/>
      <c r="E452" s="157"/>
      <c r="G452" s="65"/>
      <c r="H452" s="161"/>
      <c r="I452" s="162"/>
      <c r="J452" s="163"/>
    </row>
    <row r="453" spans="2:10" ht="18" customHeight="1">
      <c r="B453" s="155"/>
      <c r="C453" s="156"/>
      <c r="D453" s="156"/>
      <c r="E453" s="157"/>
      <c r="G453" s="68"/>
      <c r="H453" s="164"/>
      <c r="I453" s="165"/>
      <c r="J453" s="166"/>
    </row>
    <row r="454" spans="2:10" ht="18" customHeight="1">
      <c r="B454" s="155"/>
      <c r="C454" s="156"/>
      <c r="D454" s="156"/>
      <c r="E454" s="157"/>
      <c r="G454" s="69" t="s">
        <v>80</v>
      </c>
      <c r="H454" s="112"/>
      <c r="I454" s="113"/>
      <c r="J454" s="61"/>
    </row>
    <row r="455" spans="2:10" ht="18" customHeight="1">
      <c r="B455" s="155"/>
      <c r="C455" s="156"/>
      <c r="D455" s="156"/>
      <c r="E455" s="157"/>
      <c r="G455" s="65"/>
      <c r="H455" s="53" t="str">
        <f>IF(I454="その他","(","")</f>
        <v/>
      </c>
      <c r="I455" s="110"/>
      <c r="J455" s="54" t="str">
        <f>IF(I454="その他",")","")</f>
        <v/>
      </c>
    </row>
    <row r="456" spans="2:10" ht="18" customHeight="1">
      <c r="B456" s="155"/>
      <c r="C456" s="156"/>
      <c r="D456" s="156"/>
      <c r="E456" s="157"/>
      <c r="G456" s="66" t="s">
        <v>84</v>
      </c>
      <c r="H456" s="55"/>
      <c r="I456" s="107"/>
      <c r="J456" s="57"/>
    </row>
    <row r="457" spans="2:10" ht="18" customHeight="1">
      <c r="B457" s="155"/>
      <c r="C457" s="156"/>
      <c r="D457" s="156"/>
      <c r="E457" s="157"/>
      <c r="G457" s="67" t="s">
        <v>85</v>
      </c>
      <c r="H457" s="58"/>
      <c r="I457" s="59"/>
      <c r="J457" s="60"/>
    </row>
    <row r="458" spans="2:10" ht="18" customHeight="1">
      <c r="B458" s="155"/>
      <c r="C458" s="156"/>
      <c r="D458" s="156"/>
      <c r="E458" s="157"/>
      <c r="G458" s="65"/>
      <c r="H458" s="161"/>
      <c r="I458" s="162"/>
      <c r="J458" s="163"/>
    </row>
    <row r="459" spans="2:10" ht="18" customHeight="1">
      <c r="B459" s="158"/>
      <c r="C459" s="159"/>
      <c r="D459" s="159"/>
      <c r="E459" s="160"/>
      <c r="G459" s="68"/>
      <c r="H459" s="167"/>
      <c r="I459" s="165"/>
      <c r="J459" s="166"/>
    </row>
    <row r="460" spans="2:10" ht="6.95" customHeight="1">
      <c r="G460" s="70"/>
    </row>
    <row r="461" spans="2:10" ht="18" customHeight="1"/>
    <row r="462" spans="2:10" ht="18" customHeight="1"/>
    <row r="463" spans="2:10" ht="18" customHeight="1"/>
    <row r="464" spans="2:10"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sheetData>
  <sheetProtection formatCells="0" deleteColumns="0" deleteRows="0" selectLockedCells="1"/>
  <mergeCells count="170">
    <mergeCell ref="B447:E459"/>
    <mergeCell ref="H452:J452"/>
    <mergeCell ref="H453:J453"/>
    <mergeCell ref="H458:J458"/>
    <mergeCell ref="H459:J459"/>
    <mergeCell ref="B433:E445"/>
    <mergeCell ref="H438:J438"/>
    <mergeCell ref="H439:J439"/>
    <mergeCell ref="H444:J444"/>
    <mergeCell ref="H445:J445"/>
    <mergeCell ref="C416:E416"/>
    <mergeCell ref="C417:E417"/>
    <mergeCell ref="B419:E431"/>
    <mergeCell ref="H424:J424"/>
    <mergeCell ref="H425:J425"/>
    <mergeCell ref="H430:J430"/>
    <mergeCell ref="H431:J431"/>
    <mergeCell ref="B401:E413"/>
    <mergeCell ref="H406:J406"/>
    <mergeCell ref="H407:J407"/>
    <mergeCell ref="H412:J412"/>
    <mergeCell ref="H413:J413"/>
    <mergeCell ref="B387:E399"/>
    <mergeCell ref="H392:J392"/>
    <mergeCell ref="H393:J393"/>
    <mergeCell ref="H398:J398"/>
    <mergeCell ref="H399:J399"/>
    <mergeCell ref="C370:E370"/>
    <mergeCell ref="C371:E371"/>
    <mergeCell ref="B373:E385"/>
    <mergeCell ref="H378:J378"/>
    <mergeCell ref="H379:J379"/>
    <mergeCell ref="H384:J384"/>
    <mergeCell ref="H385:J385"/>
    <mergeCell ref="B355:E367"/>
    <mergeCell ref="H360:J360"/>
    <mergeCell ref="H361:J361"/>
    <mergeCell ref="H366:J366"/>
    <mergeCell ref="H367:J367"/>
    <mergeCell ref="B341:E353"/>
    <mergeCell ref="H346:J346"/>
    <mergeCell ref="H347:J347"/>
    <mergeCell ref="H352:J352"/>
    <mergeCell ref="H353:J353"/>
    <mergeCell ref="C324:E324"/>
    <mergeCell ref="C325:E325"/>
    <mergeCell ref="B327:E339"/>
    <mergeCell ref="H332:J332"/>
    <mergeCell ref="H333:J333"/>
    <mergeCell ref="H338:J338"/>
    <mergeCell ref="H339:J339"/>
    <mergeCell ref="B309:E321"/>
    <mergeCell ref="H314:J314"/>
    <mergeCell ref="H315:J315"/>
    <mergeCell ref="H320:J320"/>
    <mergeCell ref="H321:J321"/>
    <mergeCell ref="B295:E307"/>
    <mergeCell ref="H300:J300"/>
    <mergeCell ref="H301:J301"/>
    <mergeCell ref="H306:J306"/>
    <mergeCell ref="H307:J307"/>
    <mergeCell ref="C278:E278"/>
    <mergeCell ref="C279:E279"/>
    <mergeCell ref="B281:E293"/>
    <mergeCell ref="H286:J286"/>
    <mergeCell ref="H287:J287"/>
    <mergeCell ref="H292:J292"/>
    <mergeCell ref="H293:J293"/>
    <mergeCell ref="B263:E275"/>
    <mergeCell ref="H268:J268"/>
    <mergeCell ref="H269:J269"/>
    <mergeCell ref="H274:J274"/>
    <mergeCell ref="H275:J275"/>
    <mergeCell ref="B249:E261"/>
    <mergeCell ref="H254:J254"/>
    <mergeCell ref="H255:J255"/>
    <mergeCell ref="H260:J260"/>
    <mergeCell ref="H261:J261"/>
    <mergeCell ref="C232:E232"/>
    <mergeCell ref="C233:E233"/>
    <mergeCell ref="B235:E247"/>
    <mergeCell ref="H240:J240"/>
    <mergeCell ref="H241:J241"/>
    <mergeCell ref="H246:J246"/>
    <mergeCell ref="H247:J247"/>
    <mergeCell ref="B217:E229"/>
    <mergeCell ref="H222:J222"/>
    <mergeCell ref="H223:J223"/>
    <mergeCell ref="H228:J228"/>
    <mergeCell ref="H229:J229"/>
    <mergeCell ref="B203:E215"/>
    <mergeCell ref="H208:J208"/>
    <mergeCell ref="H209:J209"/>
    <mergeCell ref="H214:J214"/>
    <mergeCell ref="H215:J215"/>
    <mergeCell ref="C186:E186"/>
    <mergeCell ref="C187:E187"/>
    <mergeCell ref="B189:E201"/>
    <mergeCell ref="H194:J194"/>
    <mergeCell ref="H195:J195"/>
    <mergeCell ref="H200:J200"/>
    <mergeCell ref="H201:J201"/>
    <mergeCell ref="H176:J176"/>
    <mergeCell ref="H182:J182"/>
    <mergeCell ref="B171:E183"/>
    <mergeCell ref="H177:J177"/>
    <mergeCell ref="H183:J183"/>
    <mergeCell ref="H162:J162"/>
    <mergeCell ref="H168:J168"/>
    <mergeCell ref="B157:E169"/>
    <mergeCell ref="H163:J163"/>
    <mergeCell ref="H169:J169"/>
    <mergeCell ref="C140:E140"/>
    <mergeCell ref="H148:J148"/>
    <mergeCell ref="H154:J154"/>
    <mergeCell ref="C141:E141"/>
    <mergeCell ref="B143:E155"/>
    <mergeCell ref="H149:J149"/>
    <mergeCell ref="H155:J155"/>
    <mergeCell ref="H130:J130"/>
    <mergeCell ref="H136:J136"/>
    <mergeCell ref="B125:E137"/>
    <mergeCell ref="H131:J131"/>
    <mergeCell ref="H137:J137"/>
    <mergeCell ref="H116:J116"/>
    <mergeCell ref="H122:J122"/>
    <mergeCell ref="B111:E123"/>
    <mergeCell ref="H117:J117"/>
    <mergeCell ref="H123:J123"/>
    <mergeCell ref="C94:E94"/>
    <mergeCell ref="H102:J102"/>
    <mergeCell ref="H108:J108"/>
    <mergeCell ref="C95:E95"/>
    <mergeCell ref="B97:E109"/>
    <mergeCell ref="H103:J103"/>
    <mergeCell ref="H109:J109"/>
    <mergeCell ref="B79:E91"/>
    <mergeCell ref="H84:J84"/>
    <mergeCell ref="H85:J85"/>
    <mergeCell ref="H90:J90"/>
    <mergeCell ref="H91:J91"/>
    <mergeCell ref="B65:E77"/>
    <mergeCell ref="H70:J70"/>
    <mergeCell ref="H71:J71"/>
    <mergeCell ref="H76:J76"/>
    <mergeCell ref="H77:J77"/>
    <mergeCell ref="C48:E48"/>
    <mergeCell ref="C49:E49"/>
    <mergeCell ref="B51:E63"/>
    <mergeCell ref="H56:J56"/>
    <mergeCell ref="H57:J57"/>
    <mergeCell ref="H62:J62"/>
    <mergeCell ref="H63:J63"/>
    <mergeCell ref="C2:E2"/>
    <mergeCell ref="C3:E3"/>
    <mergeCell ref="H10:J10"/>
    <mergeCell ref="H16:J16"/>
    <mergeCell ref="H11:J11"/>
    <mergeCell ref="B5:E17"/>
    <mergeCell ref="B19:E31"/>
    <mergeCell ref="B33:E45"/>
    <mergeCell ref="H45:J45"/>
    <mergeCell ref="H44:J44"/>
    <mergeCell ref="H17:J17"/>
    <mergeCell ref="H31:J31"/>
    <mergeCell ref="H24:J24"/>
    <mergeCell ref="H30:J30"/>
    <mergeCell ref="H38:J38"/>
    <mergeCell ref="H25:J25"/>
    <mergeCell ref="H39:J39"/>
  </mergeCells>
  <phoneticPr fontId="1"/>
  <dataValidations count="13">
    <dataValidation type="list" allowBlank="1" showInputMessage="1" showErrorMessage="1" sqref="I64">
      <formula1>$C$29:$C$37</formula1>
    </dataValidation>
    <dataValidation type="list" allowBlank="1" showInputMessage="1" showErrorMessage="1" sqref="I110">
      <formula1>$C$29:$C$37</formula1>
    </dataValidation>
    <dataValidation type="list" allowBlank="1" showInputMessage="1" showErrorMessage="1" sqref="I156 I202 I248 I294 I340 I386 I432">
      <formula1>$C$29:$C$37</formula1>
    </dataValidation>
    <dataValidation type="list" allowBlank="1" showInputMessage="1" showErrorMessage="1" sqref="I46">
      <formula1>$C$29:$C$38</formula1>
    </dataValidation>
    <dataValidation type="list" allowBlank="1" showInputMessage="1" showErrorMessage="1" sqref="I92">
      <formula1>$C$29:$C$38</formula1>
    </dataValidation>
    <dataValidation type="list" allowBlank="1" showInputMessage="1" showErrorMessage="1" sqref="I138">
      <formula1>$C$29:$C$38</formula1>
    </dataValidation>
    <dataValidation type="list" allowBlank="1" showInputMessage="1" showErrorMessage="1" sqref="I184">
      <formula1>$C$29:$C$38</formula1>
    </dataValidation>
    <dataValidation type="list" allowBlank="1" showInputMessage="1" showErrorMessage="1" sqref="I230">
      <formula1>$C$29:$C$38</formula1>
    </dataValidation>
    <dataValidation type="list" allowBlank="1" showInputMessage="1" showErrorMessage="1" sqref="I276">
      <formula1>$C$29:$C$38</formula1>
    </dataValidation>
    <dataValidation type="list" allowBlank="1" showInputMessage="1" showErrorMessage="1" sqref="I322">
      <formula1>$C$29:$C$38</formula1>
    </dataValidation>
    <dataValidation type="list" allowBlank="1" showInputMessage="1" showErrorMessage="1" sqref="I368">
      <formula1>$C$29:$C$38</formula1>
    </dataValidation>
    <dataValidation type="list" allowBlank="1" showInputMessage="1" showErrorMessage="1" sqref="I414">
      <formula1>$C$29:$C$38</formula1>
    </dataValidation>
    <dataValidation type="list" allowBlank="1" showInputMessage="1" showErrorMessage="1" sqref="I460">
      <formula1>$C$29:$C$38</formula1>
    </dataValidation>
  </dataValidations>
  <pageMargins left="0.78740157480314965" right="0.39370078740157483" top="0.39370078740157483" bottom="0.39370078740157483" header="0.31496062992125984" footer="0.31496062992125984"/>
  <pageSetup paperSize="9" orientation="portrait" r:id="rId1"/>
  <headerFooter>
    <oddFooter>&amp;C荷受･検収-&amp;P</oddFooter>
  </headerFooter>
  <rowBreaks count="3" manualBreakCount="3">
    <brk id="92" max="10" man="1"/>
    <brk id="138" max="10" man="1"/>
    <brk id="184" max="10" man="1"/>
  </rowBreaks>
  <ignoredErrors>
    <ignoredError sqref="H7 J7 H13 J13" unlocked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リスト!$C$15:$C$23</xm:f>
          </x14:formula1>
          <xm:sqref>I6 I374 I380 I12 I20 I26 I34 I52 I58 I40 I66 I72 I80 I98 I104 I86 I112 I118 I126 I144 I150 I132 I158 I164 I388 I394 I402 I408 I172 I178 I190 I196 I204 I210 I218 I224 I236 I242 I250 I256 I264 I270 I282 I288 I296 I302 I310 I316 I328 I334 I342 I348 I356 I362 I420 I426 I434 I440 I448 I454</xm:sqref>
        </x14:dataValidation>
        <x14:dataValidation type="list" allowBlank="1" showInputMessage="1" showErrorMessage="1">
          <x14:formula1>
            <xm:f>リスト!$C$25:$C$26</xm:f>
          </x14:formula1>
          <xm:sqref>I376 I382 I8 I14 I22 I28 I36 I54 I42 I60 I68 I74 I82 I100 I88 I106 I114 I120 I128 I146 I134 I152 I160 I166 I390 I396 I404 I410 I174 I180 I192 I198 I206 I212 I220 I226 I238 I244 I252 I258 I266 I272 I284 I290 I298 I304 I312 I318 I330 I336 I344 I350 I358 I364 I422 I428 I436 I442 I450 I456</xm:sqref>
        </x14:dataValidation>
        <x14:dataValidation type="list" allowBlank="1" showInputMessage="1" showErrorMessage="1">
          <x14:formula1>
            <xm:f>リスト!$C$9:$C$12</xm:f>
          </x14:formula1>
          <xm:sqref>I1 I47 I93 I139 I185 I231 I277 I323 I369 I415</xm:sqref>
        </x14:dataValidation>
        <x14:dataValidation type="list" allowBlank="1" showInputMessage="1" showErrorMessage="1">
          <x14:formula1>
            <xm:f>リスト!$C$29:$C$37</xm:f>
          </x14:formula1>
          <xm:sqref>I18</xm:sqref>
        </x14:dataValidation>
        <x14:dataValidation type="list" allowBlank="1" showInputMessage="1" showErrorMessage="1">
          <x14:formula1>
            <xm:f>リスト!$C$29:$C$38</xm:f>
          </x14:formula1>
          <xm:sqref>I15 I9 I29 I23 I43 I37 I61 I55 I75 I69 I89 I83 I107 I101 I121 I115 I135 I129 I153 I147 I167 I161 I181 I175 I199 I193 I213 I207 I227 I221 I245 I239 I259 I253 I273 I267 I291 I285 I305 I299 I319 I313 I337 I331 I351 I345 I365 I359 I383 I377 I397 I391 I411 I405 I429 I423 I443 I437 I457 I451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Q700"/>
  <sheetViews>
    <sheetView topLeftCell="A28" zoomScaleNormal="100" workbookViewId="0">
      <selection activeCell="I35" sqref="I35"/>
    </sheetView>
  </sheetViews>
  <sheetFormatPr defaultRowHeight="18.75"/>
  <cols>
    <col min="1" max="1" width="0.875" style="94" customWidth="1"/>
    <col min="2" max="5" width="12.625" style="94" customWidth="1"/>
    <col min="6" max="6" width="1.625" style="94" customWidth="1"/>
    <col min="7" max="7" width="8.125" style="94" customWidth="1"/>
    <col min="8" max="8" width="1.625" style="94" customWidth="1"/>
    <col min="9" max="9" width="17.625" style="94" customWidth="1"/>
    <col min="10" max="10" width="1.625" style="94" customWidth="1"/>
    <col min="11" max="11" width="0.875" style="94" customWidth="1"/>
    <col min="12" max="12" width="5.625" style="94" customWidth="1"/>
    <col min="13" max="16384" width="9" style="94"/>
  </cols>
  <sheetData>
    <row r="1" spans="1:17" ht="18" customHeight="1">
      <c r="A1" s="38"/>
      <c r="B1" s="39" t="s">
        <v>24</v>
      </c>
      <c r="C1" s="40" t="str">
        <f>荷受・検収!$C$1</f>
        <v>J000-000</v>
      </c>
      <c r="D1" s="240"/>
      <c r="E1" s="138"/>
      <c r="F1" s="38"/>
      <c r="G1" s="41" t="s">
        <v>33</v>
      </c>
      <c r="I1" s="43" t="s">
        <v>35</v>
      </c>
      <c r="K1" s="38"/>
      <c r="L1" s="38"/>
      <c r="M1" s="96" t="s">
        <v>128</v>
      </c>
      <c r="Q1" s="96" t="s">
        <v>201</v>
      </c>
    </row>
    <row r="2" spans="1:17" ht="18" customHeight="1">
      <c r="A2" s="38"/>
      <c r="B2" s="41" t="s">
        <v>32</v>
      </c>
      <c r="C2" s="238">
        <f>荷受・検収!$C$2</f>
        <v>0</v>
      </c>
      <c r="D2" s="239"/>
      <c r="E2" s="239"/>
      <c r="F2" s="38"/>
      <c r="G2" s="41" t="s">
        <v>194</v>
      </c>
      <c r="I2" s="44"/>
      <c r="J2" s="45"/>
      <c r="K2" s="38"/>
      <c r="L2" s="38"/>
      <c r="M2" s="38" t="s">
        <v>123</v>
      </c>
      <c r="Q2" s="38" t="s">
        <v>195</v>
      </c>
    </row>
    <row r="3" spans="1:17" ht="18" customHeight="1">
      <c r="A3" s="38"/>
      <c r="B3" s="41" t="s">
        <v>31</v>
      </c>
      <c r="C3" s="149" t="str">
        <f>荷受・検収!$C$3</f>
        <v>　</v>
      </c>
      <c r="D3" s="237"/>
      <c r="E3" s="237"/>
      <c r="F3" s="38"/>
      <c r="G3" s="41" t="s">
        <v>34</v>
      </c>
      <c r="H3" s="38"/>
      <c r="I3" s="71" t="s">
        <v>36</v>
      </c>
      <c r="J3" s="47"/>
      <c r="K3" s="38"/>
      <c r="L3" s="38"/>
      <c r="M3" s="38" t="s">
        <v>129</v>
      </c>
      <c r="Q3" s="38" t="s">
        <v>204</v>
      </c>
    </row>
    <row r="4" spans="1:17" ht="9.9499999999999993" customHeight="1">
      <c r="A4" s="38"/>
      <c r="B4" s="38"/>
      <c r="C4" s="38"/>
      <c r="D4" s="38"/>
      <c r="E4" s="38"/>
      <c r="F4" s="38"/>
      <c r="G4" s="40"/>
      <c r="H4" s="38"/>
      <c r="I4" s="38"/>
      <c r="J4" s="38"/>
      <c r="K4" s="38"/>
      <c r="L4" s="38"/>
      <c r="M4" s="38"/>
    </row>
    <row r="5" spans="1:17" ht="18" customHeight="1">
      <c r="A5" s="38"/>
      <c r="B5" s="152" t="s">
        <v>257</v>
      </c>
      <c r="C5" s="153"/>
      <c r="D5" s="153"/>
      <c r="E5" s="154"/>
      <c r="F5" s="38"/>
      <c r="G5" s="97" t="s">
        <v>4</v>
      </c>
      <c r="H5" s="48"/>
      <c r="I5" s="49" t="s">
        <v>255</v>
      </c>
      <c r="J5" s="50"/>
      <c r="K5" s="38"/>
      <c r="L5" s="38"/>
      <c r="M5" s="98" t="s">
        <v>108</v>
      </c>
    </row>
    <row r="6" spans="1:17" ht="18" customHeight="1">
      <c r="A6" s="38"/>
      <c r="B6" s="155"/>
      <c r="C6" s="156"/>
      <c r="D6" s="156"/>
      <c r="E6" s="157"/>
      <c r="F6" s="38"/>
      <c r="G6" s="99" t="s">
        <v>80</v>
      </c>
      <c r="H6" s="108"/>
      <c r="I6" s="110"/>
      <c r="J6" s="52"/>
      <c r="K6" s="38"/>
      <c r="L6" s="38"/>
      <c r="M6" s="38" t="s">
        <v>136</v>
      </c>
    </row>
    <row r="7" spans="1:17" ht="18" customHeight="1">
      <c r="A7" s="38"/>
      <c r="B7" s="155"/>
      <c r="C7" s="156"/>
      <c r="D7" s="156"/>
      <c r="E7" s="157"/>
      <c r="F7" s="38"/>
      <c r="G7" s="99"/>
      <c r="H7" s="53" t="str">
        <f>IF(I6="その他","(","")</f>
        <v/>
      </c>
      <c r="I7" s="110"/>
      <c r="J7" s="54" t="str">
        <f>IF(I6="その他",")","")</f>
        <v/>
      </c>
      <c r="K7" s="38"/>
      <c r="L7" s="38"/>
      <c r="M7" s="38" t="s">
        <v>106</v>
      </c>
    </row>
    <row r="8" spans="1:17" ht="18" customHeight="1">
      <c r="A8" s="38"/>
      <c r="B8" s="155"/>
      <c r="C8" s="156"/>
      <c r="D8" s="156"/>
      <c r="E8" s="157"/>
      <c r="F8" s="38"/>
      <c r="G8" s="100" t="s">
        <v>27</v>
      </c>
      <c r="H8" s="55"/>
      <c r="I8" s="107"/>
      <c r="J8" s="57"/>
      <c r="K8" s="38"/>
      <c r="L8" s="38"/>
      <c r="M8" s="38" t="s">
        <v>122</v>
      </c>
    </row>
    <row r="9" spans="1:17" ht="18" customHeight="1">
      <c r="A9" s="38"/>
      <c r="B9" s="155"/>
      <c r="C9" s="156"/>
      <c r="D9" s="156"/>
      <c r="E9" s="157"/>
      <c r="F9" s="38"/>
      <c r="G9" s="101" t="s">
        <v>28</v>
      </c>
      <c r="H9" s="58"/>
      <c r="I9" s="59"/>
      <c r="J9" s="60"/>
      <c r="K9" s="38"/>
      <c r="L9" s="38"/>
      <c r="M9" s="38" t="s">
        <v>135</v>
      </c>
    </row>
    <row r="10" spans="1:17" ht="18" customHeight="1">
      <c r="A10" s="38"/>
      <c r="B10" s="155"/>
      <c r="C10" s="156"/>
      <c r="D10" s="156"/>
      <c r="E10" s="157"/>
      <c r="F10" s="38"/>
      <c r="G10" s="99"/>
      <c r="H10" s="161"/>
      <c r="I10" s="162"/>
      <c r="J10" s="163"/>
      <c r="K10" s="38"/>
      <c r="L10" s="38"/>
      <c r="M10" s="102" t="s">
        <v>97</v>
      </c>
    </row>
    <row r="11" spans="1:17" ht="18" customHeight="1">
      <c r="A11" s="38"/>
      <c r="B11" s="155"/>
      <c r="C11" s="156"/>
      <c r="D11" s="156"/>
      <c r="E11" s="157"/>
      <c r="F11" s="38"/>
      <c r="G11" s="103"/>
      <c r="H11" s="164"/>
      <c r="I11" s="165"/>
      <c r="J11" s="166"/>
      <c r="K11" s="38"/>
      <c r="L11" s="38"/>
      <c r="M11" s="38"/>
    </row>
    <row r="12" spans="1:17" ht="18" customHeight="1">
      <c r="A12" s="38"/>
      <c r="B12" s="155"/>
      <c r="C12" s="156"/>
      <c r="D12" s="156"/>
      <c r="E12" s="157"/>
      <c r="F12" s="38"/>
      <c r="G12" s="104" t="s">
        <v>80</v>
      </c>
      <c r="H12" s="112"/>
      <c r="I12" s="113"/>
      <c r="J12" s="61"/>
      <c r="K12" s="38"/>
      <c r="L12" s="38"/>
      <c r="M12" s="38"/>
    </row>
    <row r="13" spans="1:17" ht="18" customHeight="1">
      <c r="A13" s="38"/>
      <c r="B13" s="155"/>
      <c r="C13" s="156"/>
      <c r="D13" s="156"/>
      <c r="E13" s="157"/>
      <c r="F13" s="38"/>
      <c r="G13" s="99"/>
      <c r="H13" s="53" t="str">
        <f>IF(I12="その他","(","")</f>
        <v/>
      </c>
      <c r="I13" s="110"/>
      <c r="J13" s="54" t="str">
        <f>IF(I12="その他",")","")</f>
        <v/>
      </c>
      <c r="K13" s="38"/>
      <c r="L13" s="38"/>
    </row>
    <row r="14" spans="1:17" ht="18" customHeight="1">
      <c r="A14" s="38"/>
      <c r="B14" s="155"/>
      <c r="C14" s="156"/>
      <c r="D14" s="156"/>
      <c r="E14" s="157"/>
      <c r="F14" s="38"/>
      <c r="G14" s="100" t="s">
        <v>84</v>
      </c>
      <c r="H14" s="55"/>
      <c r="I14" s="107"/>
      <c r="J14" s="57"/>
      <c r="K14" s="38"/>
      <c r="L14" s="38"/>
      <c r="M14" s="38"/>
    </row>
    <row r="15" spans="1:17" ht="18" customHeight="1">
      <c r="A15" s="38"/>
      <c r="B15" s="155"/>
      <c r="C15" s="156"/>
      <c r="D15" s="156"/>
      <c r="E15" s="157"/>
      <c r="F15" s="38"/>
      <c r="G15" s="101" t="s">
        <v>85</v>
      </c>
      <c r="H15" s="58"/>
      <c r="I15" s="59"/>
      <c r="J15" s="60"/>
      <c r="K15" s="38"/>
      <c r="L15" s="38"/>
      <c r="M15" s="38"/>
    </row>
    <row r="16" spans="1:17" ht="18" customHeight="1">
      <c r="A16" s="38"/>
      <c r="B16" s="155"/>
      <c r="C16" s="156"/>
      <c r="D16" s="156"/>
      <c r="E16" s="157"/>
      <c r="F16" s="38"/>
      <c r="G16" s="99"/>
      <c r="H16" s="161"/>
      <c r="I16" s="162"/>
      <c r="J16" s="163"/>
      <c r="K16" s="38"/>
      <c r="L16" s="38"/>
      <c r="M16" s="38"/>
    </row>
    <row r="17" spans="1:13" ht="18" customHeight="1">
      <c r="A17" s="38"/>
      <c r="B17" s="158"/>
      <c r="C17" s="159"/>
      <c r="D17" s="159"/>
      <c r="E17" s="160"/>
      <c r="F17" s="38"/>
      <c r="G17" s="103"/>
      <c r="H17" s="167"/>
      <c r="I17" s="165"/>
      <c r="J17" s="166"/>
      <c r="K17" s="38"/>
      <c r="L17" s="38"/>
    </row>
    <row r="18" spans="1:13" ht="9.9499999999999993" customHeight="1">
      <c r="A18" s="38"/>
      <c r="B18" s="110"/>
      <c r="C18" s="110"/>
      <c r="D18" s="110"/>
      <c r="E18" s="110"/>
      <c r="F18" s="38"/>
      <c r="G18" s="40"/>
      <c r="H18" s="110"/>
      <c r="I18" s="110"/>
      <c r="J18" s="110"/>
      <c r="K18" s="38"/>
      <c r="L18" s="38"/>
      <c r="M18" s="38"/>
    </row>
    <row r="19" spans="1:13" ht="18" customHeight="1">
      <c r="A19" s="38"/>
      <c r="B19" s="152" t="s">
        <v>257</v>
      </c>
      <c r="C19" s="153"/>
      <c r="D19" s="153"/>
      <c r="E19" s="154"/>
      <c r="F19" s="38"/>
      <c r="G19" s="97" t="s">
        <v>4</v>
      </c>
      <c r="H19" s="48"/>
      <c r="I19" s="49" t="s">
        <v>255</v>
      </c>
      <c r="J19" s="50"/>
      <c r="K19" s="38"/>
      <c r="L19" s="38"/>
      <c r="M19" s="38"/>
    </row>
    <row r="20" spans="1:13" ht="18" customHeight="1">
      <c r="A20" s="38"/>
      <c r="B20" s="155"/>
      <c r="C20" s="156"/>
      <c r="D20" s="156"/>
      <c r="E20" s="157"/>
      <c r="F20" s="38"/>
      <c r="G20" s="99" t="s">
        <v>80</v>
      </c>
      <c r="H20" s="108"/>
      <c r="I20" s="110"/>
      <c r="J20" s="52"/>
      <c r="K20" s="38"/>
      <c r="L20" s="38"/>
      <c r="M20" s="38"/>
    </row>
    <row r="21" spans="1:13" ht="18" customHeight="1">
      <c r="A21" s="38"/>
      <c r="B21" s="155"/>
      <c r="C21" s="156"/>
      <c r="D21" s="156"/>
      <c r="E21" s="157"/>
      <c r="F21" s="38"/>
      <c r="G21" s="99"/>
      <c r="H21" s="53" t="str">
        <f>IF(I20="その他","(","")</f>
        <v/>
      </c>
      <c r="I21" s="110"/>
      <c r="J21" s="54" t="str">
        <f>IF(I20="その他",")","")</f>
        <v/>
      </c>
      <c r="K21" s="38"/>
      <c r="L21" s="38"/>
      <c r="M21" s="38"/>
    </row>
    <row r="22" spans="1:13" ht="18" customHeight="1">
      <c r="A22" s="38"/>
      <c r="B22" s="155"/>
      <c r="C22" s="156"/>
      <c r="D22" s="156"/>
      <c r="E22" s="157"/>
      <c r="F22" s="38"/>
      <c r="G22" s="100" t="s">
        <v>27</v>
      </c>
      <c r="H22" s="55"/>
      <c r="I22" s="107"/>
      <c r="J22" s="57"/>
      <c r="K22" s="38"/>
      <c r="L22" s="38"/>
      <c r="M22" s="38"/>
    </row>
    <row r="23" spans="1:13" ht="18" customHeight="1">
      <c r="A23" s="38"/>
      <c r="B23" s="155"/>
      <c r="C23" s="156"/>
      <c r="D23" s="156"/>
      <c r="E23" s="157"/>
      <c r="F23" s="38"/>
      <c r="G23" s="101" t="s">
        <v>28</v>
      </c>
      <c r="H23" s="58"/>
      <c r="I23" s="59"/>
      <c r="J23" s="60"/>
      <c r="K23" s="38"/>
      <c r="L23" s="38"/>
      <c r="M23" s="38"/>
    </row>
    <row r="24" spans="1:13" ht="18" customHeight="1">
      <c r="A24" s="38"/>
      <c r="B24" s="155"/>
      <c r="C24" s="156"/>
      <c r="D24" s="156"/>
      <c r="E24" s="157"/>
      <c r="F24" s="38"/>
      <c r="G24" s="99"/>
      <c r="H24" s="161"/>
      <c r="I24" s="162"/>
      <c r="J24" s="163"/>
      <c r="K24" s="38"/>
      <c r="L24" s="38"/>
      <c r="M24" s="38"/>
    </row>
    <row r="25" spans="1:13" ht="18" customHeight="1">
      <c r="A25" s="38"/>
      <c r="B25" s="155"/>
      <c r="C25" s="156"/>
      <c r="D25" s="156"/>
      <c r="E25" s="157"/>
      <c r="F25" s="38"/>
      <c r="G25" s="103"/>
      <c r="H25" s="164"/>
      <c r="I25" s="165"/>
      <c r="J25" s="166"/>
      <c r="K25" s="38"/>
      <c r="L25" s="38"/>
      <c r="M25" s="38"/>
    </row>
    <row r="26" spans="1:13" ht="18" customHeight="1">
      <c r="A26" s="38"/>
      <c r="B26" s="155"/>
      <c r="C26" s="156"/>
      <c r="D26" s="156"/>
      <c r="E26" s="157"/>
      <c r="F26" s="38"/>
      <c r="G26" s="104" t="s">
        <v>80</v>
      </c>
      <c r="H26" s="112"/>
      <c r="I26" s="113"/>
      <c r="J26" s="61"/>
      <c r="K26" s="38"/>
      <c r="L26" s="38"/>
      <c r="M26" s="38"/>
    </row>
    <row r="27" spans="1:13" ht="18" customHeight="1">
      <c r="A27" s="38"/>
      <c r="B27" s="155"/>
      <c r="C27" s="156"/>
      <c r="D27" s="156"/>
      <c r="E27" s="157"/>
      <c r="F27" s="38"/>
      <c r="G27" s="99"/>
      <c r="H27" s="53" t="str">
        <f>IF(I26="その他","(","")</f>
        <v/>
      </c>
      <c r="I27" s="110"/>
      <c r="J27" s="54" t="str">
        <f>IF(I26="その他",")","")</f>
        <v/>
      </c>
      <c r="K27" s="38"/>
      <c r="L27" s="38"/>
      <c r="M27" s="38"/>
    </row>
    <row r="28" spans="1:13" ht="18" customHeight="1">
      <c r="A28" s="38"/>
      <c r="B28" s="155"/>
      <c r="C28" s="156"/>
      <c r="D28" s="156"/>
      <c r="E28" s="157"/>
      <c r="F28" s="38"/>
      <c r="G28" s="100" t="s">
        <v>84</v>
      </c>
      <c r="H28" s="55"/>
      <c r="I28" s="107"/>
      <c r="J28" s="57"/>
      <c r="K28" s="38"/>
      <c r="L28" s="38"/>
      <c r="M28" s="38"/>
    </row>
    <row r="29" spans="1:13" ht="18" customHeight="1">
      <c r="A29" s="38"/>
      <c r="B29" s="155"/>
      <c r="C29" s="156"/>
      <c r="D29" s="156"/>
      <c r="E29" s="157"/>
      <c r="F29" s="38"/>
      <c r="G29" s="101" t="s">
        <v>85</v>
      </c>
      <c r="H29" s="58"/>
      <c r="I29" s="59"/>
      <c r="J29" s="60"/>
      <c r="K29" s="38"/>
      <c r="L29" s="38"/>
      <c r="M29" s="38"/>
    </row>
    <row r="30" spans="1:13" ht="18" customHeight="1">
      <c r="A30" s="38"/>
      <c r="B30" s="155"/>
      <c r="C30" s="156"/>
      <c r="D30" s="156"/>
      <c r="E30" s="157"/>
      <c r="F30" s="38"/>
      <c r="G30" s="99"/>
      <c r="H30" s="161"/>
      <c r="I30" s="162"/>
      <c r="J30" s="163"/>
      <c r="K30" s="38"/>
      <c r="L30" s="38"/>
      <c r="M30" s="38"/>
    </row>
    <row r="31" spans="1:13" ht="18" customHeight="1">
      <c r="A31" s="38"/>
      <c r="B31" s="158"/>
      <c r="C31" s="159"/>
      <c r="D31" s="159"/>
      <c r="E31" s="160"/>
      <c r="F31" s="38"/>
      <c r="G31" s="103"/>
      <c r="H31" s="167"/>
      <c r="I31" s="165"/>
      <c r="J31" s="166"/>
      <c r="K31" s="38"/>
      <c r="L31" s="38"/>
      <c r="M31" s="38"/>
    </row>
    <row r="32" spans="1:13" ht="9.9499999999999993" customHeight="1">
      <c r="A32" s="38"/>
      <c r="B32" s="110"/>
      <c r="C32" s="110"/>
      <c r="D32" s="110"/>
      <c r="E32" s="110"/>
      <c r="F32" s="38"/>
      <c r="G32" s="40"/>
      <c r="H32" s="110"/>
      <c r="I32" s="110"/>
      <c r="J32" s="110"/>
      <c r="K32" s="38"/>
      <c r="L32" s="38"/>
      <c r="M32" s="38"/>
    </row>
    <row r="33" spans="1:13" ht="18" customHeight="1">
      <c r="A33" s="38"/>
      <c r="B33" s="152" t="s">
        <v>257</v>
      </c>
      <c r="C33" s="153"/>
      <c r="D33" s="153"/>
      <c r="E33" s="154"/>
      <c r="F33" s="38"/>
      <c r="G33" s="97" t="s">
        <v>4</v>
      </c>
      <c r="H33" s="48"/>
      <c r="I33" s="49" t="s">
        <v>255</v>
      </c>
      <c r="J33" s="50"/>
      <c r="K33" s="38"/>
      <c r="L33" s="38"/>
      <c r="M33" s="38"/>
    </row>
    <row r="34" spans="1:13" ht="18" customHeight="1">
      <c r="A34" s="38"/>
      <c r="B34" s="155"/>
      <c r="C34" s="156"/>
      <c r="D34" s="156"/>
      <c r="E34" s="157"/>
      <c r="F34" s="38"/>
      <c r="G34" s="99" t="s">
        <v>80</v>
      </c>
      <c r="H34" s="108"/>
      <c r="I34" s="110"/>
      <c r="J34" s="52"/>
      <c r="K34" s="38"/>
      <c r="L34" s="38"/>
      <c r="M34" s="38"/>
    </row>
    <row r="35" spans="1:13" ht="18" customHeight="1">
      <c r="A35" s="38"/>
      <c r="B35" s="155"/>
      <c r="C35" s="156"/>
      <c r="D35" s="156"/>
      <c r="E35" s="157"/>
      <c r="F35" s="38"/>
      <c r="G35" s="99"/>
      <c r="H35" s="53" t="str">
        <f>IF(I34="その他","(","")</f>
        <v/>
      </c>
      <c r="I35" s="110"/>
      <c r="J35" s="54" t="str">
        <f>IF(I34="その他",")","")</f>
        <v/>
      </c>
      <c r="K35" s="38"/>
      <c r="L35" s="38"/>
      <c r="M35" s="38"/>
    </row>
    <row r="36" spans="1:13" ht="18" customHeight="1">
      <c r="A36" s="38"/>
      <c r="B36" s="155"/>
      <c r="C36" s="156"/>
      <c r="D36" s="156"/>
      <c r="E36" s="157"/>
      <c r="F36" s="38"/>
      <c r="G36" s="100" t="s">
        <v>27</v>
      </c>
      <c r="H36" s="55"/>
      <c r="I36" s="107"/>
      <c r="J36" s="57"/>
      <c r="K36" s="38"/>
      <c r="L36" s="38"/>
      <c r="M36" s="38"/>
    </row>
    <row r="37" spans="1:13" ht="18" customHeight="1">
      <c r="A37" s="38"/>
      <c r="B37" s="155"/>
      <c r="C37" s="156"/>
      <c r="D37" s="156"/>
      <c r="E37" s="157"/>
      <c r="F37" s="38"/>
      <c r="G37" s="101" t="s">
        <v>28</v>
      </c>
      <c r="H37" s="58"/>
      <c r="I37" s="59"/>
      <c r="J37" s="60"/>
      <c r="K37" s="38"/>
      <c r="L37" s="38"/>
      <c r="M37" s="38"/>
    </row>
    <row r="38" spans="1:13" ht="18" customHeight="1">
      <c r="A38" s="38"/>
      <c r="B38" s="155"/>
      <c r="C38" s="156"/>
      <c r="D38" s="156"/>
      <c r="E38" s="157"/>
      <c r="F38" s="38"/>
      <c r="G38" s="99"/>
      <c r="H38" s="161"/>
      <c r="I38" s="162"/>
      <c r="J38" s="163"/>
      <c r="K38" s="38"/>
      <c r="L38" s="38"/>
      <c r="M38" s="38"/>
    </row>
    <row r="39" spans="1:13" ht="18" customHeight="1">
      <c r="A39" s="38"/>
      <c r="B39" s="155"/>
      <c r="C39" s="156"/>
      <c r="D39" s="156"/>
      <c r="E39" s="157"/>
      <c r="F39" s="38"/>
      <c r="G39" s="103"/>
      <c r="H39" s="164"/>
      <c r="I39" s="165"/>
      <c r="J39" s="166"/>
      <c r="K39" s="38"/>
      <c r="L39" s="38"/>
      <c r="M39" s="38"/>
    </row>
    <row r="40" spans="1:13" ht="18" customHeight="1">
      <c r="A40" s="38"/>
      <c r="B40" s="155"/>
      <c r="C40" s="156"/>
      <c r="D40" s="156"/>
      <c r="E40" s="157"/>
      <c r="F40" s="38"/>
      <c r="G40" s="104" t="s">
        <v>80</v>
      </c>
      <c r="H40" s="112"/>
      <c r="I40" s="113"/>
      <c r="J40" s="61"/>
      <c r="K40" s="38"/>
      <c r="L40" s="38"/>
      <c r="M40" s="38"/>
    </row>
    <row r="41" spans="1:13" ht="18" customHeight="1">
      <c r="A41" s="38"/>
      <c r="B41" s="155"/>
      <c r="C41" s="156"/>
      <c r="D41" s="156"/>
      <c r="E41" s="157"/>
      <c r="F41" s="38"/>
      <c r="G41" s="99"/>
      <c r="H41" s="53" t="str">
        <f>IF(I40="その他","(","")</f>
        <v/>
      </c>
      <c r="I41" s="110"/>
      <c r="J41" s="54" t="str">
        <f>IF(I40="その他",")","")</f>
        <v/>
      </c>
      <c r="K41" s="38"/>
      <c r="L41" s="38"/>
      <c r="M41" s="38"/>
    </row>
    <row r="42" spans="1:13" ht="18" customHeight="1">
      <c r="A42" s="38"/>
      <c r="B42" s="155"/>
      <c r="C42" s="156"/>
      <c r="D42" s="156"/>
      <c r="E42" s="157"/>
      <c r="F42" s="38"/>
      <c r="G42" s="100" t="s">
        <v>84</v>
      </c>
      <c r="H42" s="55"/>
      <c r="I42" s="107"/>
      <c r="J42" s="57"/>
      <c r="K42" s="38"/>
      <c r="L42" s="38"/>
      <c r="M42" s="38"/>
    </row>
    <row r="43" spans="1:13" ht="18" customHeight="1">
      <c r="A43" s="38"/>
      <c r="B43" s="155"/>
      <c r="C43" s="156"/>
      <c r="D43" s="156"/>
      <c r="E43" s="157"/>
      <c r="F43" s="38"/>
      <c r="G43" s="101" t="s">
        <v>85</v>
      </c>
      <c r="H43" s="58"/>
      <c r="I43" s="59"/>
      <c r="J43" s="60"/>
      <c r="K43" s="38"/>
      <c r="L43" s="38"/>
      <c r="M43" s="38"/>
    </row>
    <row r="44" spans="1:13" ht="18" customHeight="1">
      <c r="A44" s="38"/>
      <c r="B44" s="155"/>
      <c r="C44" s="156"/>
      <c r="D44" s="156"/>
      <c r="E44" s="157"/>
      <c r="F44" s="38"/>
      <c r="G44" s="99"/>
      <c r="H44" s="161"/>
      <c r="I44" s="162"/>
      <c r="J44" s="163"/>
      <c r="K44" s="38"/>
      <c r="L44" s="38"/>
      <c r="M44" s="38" t="s">
        <v>107</v>
      </c>
    </row>
    <row r="45" spans="1:13" ht="18" customHeight="1">
      <c r="A45" s="38"/>
      <c r="B45" s="158"/>
      <c r="C45" s="159"/>
      <c r="D45" s="159"/>
      <c r="E45" s="160"/>
      <c r="F45" s="38"/>
      <c r="G45" s="103"/>
      <c r="H45" s="167"/>
      <c r="I45" s="165"/>
      <c r="J45" s="166"/>
      <c r="K45" s="38"/>
      <c r="L45" s="38"/>
      <c r="M45" s="98" t="s">
        <v>118</v>
      </c>
    </row>
    <row r="46" spans="1:13" ht="6.95" customHeight="1">
      <c r="A46" s="38"/>
      <c r="B46" s="39"/>
      <c r="C46" s="40"/>
      <c r="D46" s="41"/>
      <c r="E46" s="38"/>
      <c r="F46" s="38"/>
      <c r="G46" s="41"/>
      <c r="I46" s="43"/>
      <c r="K46" s="38"/>
      <c r="L46" s="38"/>
      <c r="M46" s="38"/>
    </row>
    <row r="47" spans="1:13" ht="18" customHeight="1">
      <c r="A47" s="38"/>
      <c r="B47" s="39" t="s">
        <v>24</v>
      </c>
      <c r="C47" s="40" t="str">
        <f>荷受・検収!$C$1</f>
        <v>J000-000</v>
      </c>
      <c r="D47" s="240"/>
      <c r="E47" s="138"/>
      <c r="F47" s="38"/>
      <c r="G47" s="41" t="s">
        <v>33</v>
      </c>
      <c r="I47" s="43" t="s">
        <v>35</v>
      </c>
      <c r="K47" s="38"/>
    </row>
    <row r="48" spans="1:13" ht="18" customHeight="1">
      <c r="A48" s="38"/>
      <c r="B48" s="41" t="s">
        <v>32</v>
      </c>
      <c r="C48" s="238">
        <f>荷受・検収!$C$2</f>
        <v>0</v>
      </c>
      <c r="D48" s="239"/>
      <c r="E48" s="239"/>
      <c r="F48" s="38"/>
      <c r="G48" s="41" t="s">
        <v>93</v>
      </c>
      <c r="I48" s="44"/>
      <c r="J48" s="45"/>
      <c r="K48" s="38"/>
    </row>
    <row r="49" spans="1:11" ht="18" customHeight="1">
      <c r="A49" s="38"/>
      <c r="B49" s="41" t="s">
        <v>31</v>
      </c>
      <c r="C49" s="149" t="str">
        <f>荷受・検収!$C$3</f>
        <v>　</v>
      </c>
      <c r="D49" s="237"/>
      <c r="E49" s="237"/>
      <c r="F49" s="38"/>
      <c r="G49" s="41" t="s">
        <v>34</v>
      </c>
      <c r="H49" s="38"/>
      <c r="I49" s="46" t="s">
        <v>36</v>
      </c>
      <c r="J49" s="47"/>
      <c r="K49" s="38"/>
    </row>
    <row r="50" spans="1:11" ht="9.9499999999999993" customHeight="1">
      <c r="A50" s="38"/>
      <c r="B50" s="38"/>
      <c r="C50" s="38"/>
      <c r="D50" s="38"/>
      <c r="E50" s="38"/>
      <c r="F50" s="38"/>
      <c r="G50" s="40"/>
      <c r="H50" s="38"/>
      <c r="I50" s="38"/>
      <c r="J50" s="38"/>
      <c r="K50" s="38"/>
    </row>
    <row r="51" spans="1:11" ht="18" customHeight="1">
      <c r="A51" s="38"/>
      <c r="B51" s="152" t="s">
        <v>257</v>
      </c>
      <c r="C51" s="153"/>
      <c r="D51" s="153"/>
      <c r="E51" s="154"/>
      <c r="F51" s="38"/>
      <c r="G51" s="97" t="s">
        <v>4</v>
      </c>
      <c r="H51" s="48"/>
      <c r="I51" s="49" t="s">
        <v>255</v>
      </c>
      <c r="J51" s="50"/>
      <c r="K51" s="38"/>
    </row>
    <row r="52" spans="1:11" ht="18" customHeight="1">
      <c r="A52" s="38"/>
      <c r="B52" s="155"/>
      <c r="C52" s="156"/>
      <c r="D52" s="156"/>
      <c r="E52" s="157"/>
      <c r="F52" s="38"/>
      <c r="G52" s="99" t="s">
        <v>80</v>
      </c>
      <c r="H52" s="108"/>
      <c r="I52" s="110"/>
      <c r="J52" s="52"/>
      <c r="K52" s="38"/>
    </row>
    <row r="53" spans="1:11" ht="18" customHeight="1">
      <c r="A53" s="38"/>
      <c r="B53" s="155"/>
      <c r="C53" s="156"/>
      <c r="D53" s="156"/>
      <c r="E53" s="157"/>
      <c r="F53" s="38"/>
      <c r="G53" s="99"/>
      <c r="H53" s="53" t="str">
        <f>IF(I52="その他","(","")</f>
        <v/>
      </c>
      <c r="I53" s="110"/>
      <c r="J53" s="54" t="str">
        <f>IF(I52="その他",")","")</f>
        <v/>
      </c>
      <c r="K53" s="38"/>
    </row>
    <row r="54" spans="1:11" ht="18" customHeight="1">
      <c r="A54" s="38"/>
      <c r="B54" s="155"/>
      <c r="C54" s="156"/>
      <c r="D54" s="156"/>
      <c r="E54" s="157"/>
      <c r="F54" s="38"/>
      <c r="G54" s="100" t="s">
        <v>27</v>
      </c>
      <c r="H54" s="55"/>
      <c r="I54" s="107"/>
      <c r="J54" s="57"/>
      <c r="K54" s="38"/>
    </row>
    <row r="55" spans="1:11" ht="18" customHeight="1">
      <c r="A55" s="38"/>
      <c r="B55" s="155"/>
      <c r="C55" s="156"/>
      <c r="D55" s="156"/>
      <c r="E55" s="157"/>
      <c r="F55" s="38"/>
      <c r="G55" s="101" t="s">
        <v>28</v>
      </c>
      <c r="H55" s="58"/>
      <c r="I55" s="59"/>
      <c r="J55" s="60"/>
      <c r="K55" s="38"/>
    </row>
    <row r="56" spans="1:11" ht="18" customHeight="1">
      <c r="A56" s="38"/>
      <c r="B56" s="155"/>
      <c r="C56" s="156"/>
      <c r="D56" s="156"/>
      <c r="E56" s="157"/>
      <c r="F56" s="38"/>
      <c r="G56" s="99"/>
      <c r="H56" s="161"/>
      <c r="I56" s="162"/>
      <c r="J56" s="163"/>
      <c r="K56" s="38"/>
    </row>
    <row r="57" spans="1:11" ht="18" customHeight="1">
      <c r="A57" s="38"/>
      <c r="B57" s="155"/>
      <c r="C57" s="156"/>
      <c r="D57" s="156"/>
      <c r="E57" s="157"/>
      <c r="F57" s="38"/>
      <c r="G57" s="103"/>
      <c r="H57" s="164"/>
      <c r="I57" s="165"/>
      <c r="J57" s="166"/>
      <c r="K57" s="38"/>
    </row>
    <row r="58" spans="1:11" ht="18" customHeight="1">
      <c r="A58" s="38"/>
      <c r="B58" s="155"/>
      <c r="C58" s="156"/>
      <c r="D58" s="156"/>
      <c r="E58" s="157"/>
      <c r="F58" s="38"/>
      <c r="G58" s="104" t="s">
        <v>80</v>
      </c>
      <c r="H58" s="112"/>
      <c r="I58" s="113"/>
      <c r="J58" s="61"/>
      <c r="K58" s="38"/>
    </row>
    <row r="59" spans="1:11" ht="18" customHeight="1">
      <c r="A59" s="38"/>
      <c r="B59" s="155"/>
      <c r="C59" s="156"/>
      <c r="D59" s="156"/>
      <c r="E59" s="157"/>
      <c r="F59" s="38"/>
      <c r="G59" s="99"/>
      <c r="H59" s="53" t="str">
        <f>IF(I58="その他","(","")</f>
        <v/>
      </c>
      <c r="I59" s="110"/>
      <c r="J59" s="54" t="str">
        <f>IF(I58="その他",")","")</f>
        <v/>
      </c>
      <c r="K59" s="38"/>
    </row>
    <row r="60" spans="1:11" ht="18" customHeight="1">
      <c r="A60" s="38"/>
      <c r="B60" s="155"/>
      <c r="C60" s="156"/>
      <c r="D60" s="156"/>
      <c r="E60" s="157"/>
      <c r="F60" s="38"/>
      <c r="G60" s="100" t="s">
        <v>84</v>
      </c>
      <c r="H60" s="55"/>
      <c r="I60" s="107"/>
      <c r="J60" s="57"/>
      <c r="K60" s="38"/>
    </row>
    <row r="61" spans="1:11" ht="18" customHeight="1">
      <c r="A61" s="38"/>
      <c r="B61" s="155"/>
      <c r="C61" s="156"/>
      <c r="D61" s="156"/>
      <c r="E61" s="157"/>
      <c r="F61" s="38"/>
      <c r="G61" s="101" t="s">
        <v>85</v>
      </c>
      <c r="H61" s="58"/>
      <c r="I61" s="59"/>
      <c r="J61" s="60"/>
      <c r="K61" s="38"/>
    </row>
    <row r="62" spans="1:11" ht="18" customHeight="1">
      <c r="A62" s="38"/>
      <c r="B62" s="155"/>
      <c r="C62" s="156"/>
      <c r="D62" s="156"/>
      <c r="E62" s="157"/>
      <c r="F62" s="38"/>
      <c r="G62" s="99"/>
      <c r="H62" s="161"/>
      <c r="I62" s="162"/>
      <c r="J62" s="163"/>
      <c r="K62" s="38"/>
    </row>
    <row r="63" spans="1:11" ht="18" customHeight="1">
      <c r="A63" s="38"/>
      <c r="B63" s="158"/>
      <c r="C63" s="159"/>
      <c r="D63" s="159"/>
      <c r="E63" s="160"/>
      <c r="F63" s="38"/>
      <c r="G63" s="103"/>
      <c r="H63" s="167"/>
      <c r="I63" s="165"/>
      <c r="J63" s="166"/>
      <c r="K63" s="38"/>
    </row>
    <row r="64" spans="1:11" ht="9.9499999999999993" customHeight="1">
      <c r="A64" s="38"/>
      <c r="B64" s="110"/>
      <c r="C64" s="110"/>
      <c r="D64" s="110"/>
      <c r="E64" s="110"/>
      <c r="F64" s="38"/>
      <c r="G64" s="40"/>
      <c r="H64" s="110"/>
      <c r="I64" s="110"/>
      <c r="J64" s="110"/>
      <c r="K64" s="38"/>
    </row>
    <row r="65" spans="1:11" ht="18" customHeight="1">
      <c r="A65" s="38"/>
      <c r="B65" s="152" t="s">
        <v>257</v>
      </c>
      <c r="C65" s="153"/>
      <c r="D65" s="153"/>
      <c r="E65" s="154"/>
      <c r="F65" s="38"/>
      <c r="G65" s="97" t="s">
        <v>4</v>
      </c>
      <c r="H65" s="48"/>
      <c r="I65" s="49" t="s">
        <v>255</v>
      </c>
      <c r="J65" s="50"/>
      <c r="K65" s="38"/>
    </row>
    <row r="66" spans="1:11" ht="18" customHeight="1">
      <c r="A66" s="38"/>
      <c r="B66" s="155"/>
      <c r="C66" s="156"/>
      <c r="D66" s="156"/>
      <c r="E66" s="157"/>
      <c r="F66" s="38"/>
      <c r="G66" s="99" t="s">
        <v>80</v>
      </c>
      <c r="H66" s="108"/>
      <c r="I66" s="110"/>
      <c r="J66" s="52"/>
      <c r="K66" s="38"/>
    </row>
    <row r="67" spans="1:11" ht="18" customHeight="1">
      <c r="A67" s="38"/>
      <c r="B67" s="155"/>
      <c r="C67" s="156"/>
      <c r="D67" s="156"/>
      <c r="E67" s="157"/>
      <c r="F67" s="38"/>
      <c r="G67" s="99"/>
      <c r="H67" s="53" t="str">
        <f>IF(I66="その他","(","")</f>
        <v/>
      </c>
      <c r="I67" s="110"/>
      <c r="J67" s="54" t="str">
        <f>IF(I66="その他",")","")</f>
        <v/>
      </c>
      <c r="K67" s="38"/>
    </row>
    <row r="68" spans="1:11" ht="18" customHeight="1">
      <c r="A68" s="38"/>
      <c r="B68" s="155"/>
      <c r="C68" s="156"/>
      <c r="D68" s="156"/>
      <c r="E68" s="157"/>
      <c r="F68" s="38"/>
      <c r="G68" s="100" t="s">
        <v>27</v>
      </c>
      <c r="H68" s="55"/>
      <c r="I68" s="107"/>
      <c r="J68" s="57"/>
      <c r="K68" s="38"/>
    </row>
    <row r="69" spans="1:11" ht="18" customHeight="1">
      <c r="A69" s="38"/>
      <c r="B69" s="155"/>
      <c r="C69" s="156"/>
      <c r="D69" s="156"/>
      <c r="E69" s="157"/>
      <c r="F69" s="38"/>
      <c r="G69" s="101" t="s">
        <v>28</v>
      </c>
      <c r="H69" s="58"/>
      <c r="I69" s="59"/>
      <c r="J69" s="60"/>
      <c r="K69" s="38"/>
    </row>
    <row r="70" spans="1:11" ht="18" customHeight="1">
      <c r="A70" s="38"/>
      <c r="B70" s="155"/>
      <c r="C70" s="156"/>
      <c r="D70" s="156"/>
      <c r="E70" s="157"/>
      <c r="F70" s="38"/>
      <c r="G70" s="99"/>
      <c r="H70" s="161"/>
      <c r="I70" s="162"/>
      <c r="J70" s="163"/>
      <c r="K70" s="38"/>
    </row>
    <row r="71" spans="1:11" ht="18" customHeight="1">
      <c r="A71" s="38"/>
      <c r="B71" s="155"/>
      <c r="C71" s="156"/>
      <c r="D71" s="156"/>
      <c r="E71" s="157"/>
      <c r="F71" s="38"/>
      <c r="G71" s="103"/>
      <c r="H71" s="164"/>
      <c r="I71" s="165"/>
      <c r="J71" s="166"/>
      <c r="K71" s="38"/>
    </row>
    <row r="72" spans="1:11" ht="18" customHeight="1">
      <c r="A72" s="38"/>
      <c r="B72" s="155"/>
      <c r="C72" s="156"/>
      <c r="D72" s="156"/>
      <c r="E72" s="157"/>
      <c r="F72" s="38"/>
      <c r="G72" s="104" t="s">
        <v>80</v>
      </c>
      <c r="H72" s="112"/>
      <c r="I72" s="113"/>
      <c r="J72" s="61"/>
      <c r="K72" s="38"/>
    </row>
    <row r="73" spans="1:11" ht="18" customHeight="1">
      <c r="A73" s="38"/>
      <c r="B73" s="155"/>
      <c r="C73" s="156"/>
      <c r="D73" s="156"/>
      <c r="E73" s="157"/>
      <c r="F73" s="38"/>
      <c r="G73" s="99"/>
      <c r="H73" s="53" t="str">
        <f>IF(I72="その他","(","")</f>
        <v/>
      </c>
      <c r="I73" s="110"/>
      <c r="J73" s="54" t="str">
        <f>IF(I72="その他",")","")</f>
        <v/>
      </c>
      <c r="K73" s="38"/>
    </row>
    <row r="74" spans="1:11" ht="18" customHeight="1">
      <c r="A74" s="38"/>
      <c r="B74" s="155"/>
      <c r="C74" s="156"/>
      <c r="D74" s="156"/>
      <c r="E74" s="157"/>
      <c r="F74" s="38"/>
      <c r="G74" s="100" t="s">
        <v>84</v>
      </c>
      <c r="H74" s="55"/>
      <c r="I74" s="107"/>
      <c r="J74" s="57"/>
      <c r="K74" s="38"/>
    </row>
    <row r="75" spans="1:11" ht="18" customHeight="1">
      <c r="A75" s="38"/>
      <c r="B75" s="155"/>
      <c r="C75" s="156"/>
      <c r="D75" s="156"/>
      <c r="E75" s="157"/>
      <c r="F75" s="38"/>
      <c r="G75" s="101" t="s">
        <v>85</v>
      </c>
      <c r="H75" s="58"/>
      <c r="I75" s="59"/>
      <c r="J75" s="60"/>
      <c r="K75" s="38"/>
    </row>
    <row r="76" spans="1:11" ht="18" customHeight="1">
      <c r="A76" s="38"/>
      <c r="B76" s="155"/>
      <c r="C76" s="156"/>
      <c r="D76" s="156"/>
      <c r="E76" s="157"/>
      <c r="F76" s="38"/>
      <c r="G76" s="99"/>
      <c r="H76" s="161"/>
      <c r="I76" s="162"/>
      <c r="J76" s="163"/>
      <c r="K76" s="38"/>
    </row>
    <row r="77" spans="1:11" ht="18" customHeight="1">
      <c r="A77" s="38"/>
      <c r="B77" s="158"/>
      <c r="C77" s="159"/>
      <c r="D77" s="159"/>
      <c r="E77" s="160"/>
      <c r="F77" s="38"/>
      <c r="G77" s="103"/>
      <c r="H77" s="167"/>
      <c r="I77" s="165"/>
      <c r="J77" s="166"/>
      <c r="K77" s="38"/>
    </row>
    <row r="78" spans="1:11" ht="9.9499999999999993" customHeight="1">
      <c r="A78" s="38"/>
      <c r="B78" s="110"/>
      <c r="C78" s="110"/>
      <c r="D78" s="110"/>
      <c r="E78" s="110"/>
      <c r="F78" s="38"/>
      <c r="G78" s="40"/>
      <c r="H78" s="110"/>
      <c r="I78" s="110"/>
      <c r="J78" s="110"/>
      <c r="K78" s="38"/>
    </row>
    <row r="79" spans="1:11" ht="18" customHeight="1">
      <c r="A79" s="38"/>
      <c r="B79" s="152" t="s">
        <v>257</v>
      </c>
      <c r="C79" s="153"/>
      <c r="D79" s="153"/>
      <c r="E79" s="154"/>
      <c r="F79" s="38"/>
      <c r="G79" s="97" t="s">
        <v>4</v>
      </c>
      <c r="H79" s="48"/>
      <c r="I79" s="49" t="s">
        <v>255</v>
      </c>
      <c r="J79" s="50"/>
      <c r="K79" s="38"/>
    </row>
    <row r="80" spans="1:11" ht="18" customHeight="1">
      <c r="A80" s="38"/>
      <c r="B80" s="155"/>
      <c r="C80" s="156"/>
      <c r="D80" s="156"/>
      <c r="E80" s="157"/>
      <c r="F80" s="38"/>
      <c r="G80" s="99" t="s">
        <v>80</v>
      </c>
      <c r="H80" s="108"/>
      <c r="I80" s="110"/>
      <c r="J80" s="52"/>
      <c r="K80" s="38"/>
    </row>
    <row r="81" spans="1:11" ht="18" customHeight="1">
      <c r="A81" s="38"/>
      <c r="B81" s="155"/>
      <c r="C81" s="156"/>
      <c r="D81" s="156"/>
      <c r="E81" s="157"/>
      <c r="F81" s="38"/>
      <c r="G81" s="99"/>
      <c r="H81" s="53" t="str">
        <f>IF(I80="その他","(","")</f>
        <v/>
      </c>
      <c r="I81" s="110"/>
      <c r="J81" s="54" t="str">
        <f>IF(I80="その他",")","")</f>
        <v/>
      </c>
      <c r="K81" s="38"/>
    </row>
    <row r="82" spans="1:11" ht="18" customHeight="1">
      <c r="A82" s="38"/>
      <c r="B82" s="155"/>
      <c r="C82" s="156"/>
      <c r="D82" s="156"/>
      <c r="E82" s="157"/>
      <c r="F82" s="38"/>
      <c r="G82" s="100" t="s">
        <v>27</v>
      </c>
      <c r="H82" s="55"/>
      <c r="I82" s="107"/>
      <c r="J82" s="57"/>
      <c r="K82" s="38"/>
    </row>
    <row r="83" spans="1:11" ht="18" customHeight="1">
      <c r="A83" s="38"/>
      <c r="B83" s="155"/>
      <c r="C83" s="156"/>
      <c r="D83" s="156"/>
      <c r="E83" s="157"/>
      <c r="F83" s="38"/>
      <c r="G83" s="101" t="s">
        <v>28</v>
      </c>
      <c r="H83" s="58"/>
      <c r="I83" s="59"/>
      <c r="J83" s="60"/>
      <c r="K83" s="38"/>
    </row>
    <row r="84" spans="1:11" ht="18" customHeight="1">
      <c r="A84" s="38"/>
      <c r="B84" s="155"/>
      <c r="C84" s="156"/>
      <c r="D84" s="156"/>
      <c r="E84" s="157"/>
      <c r="F84" s="38"/>
      <c r="G84" s="99"/>
      <c r="H84" s="161"/>
      <c r="I84" s="162"/>
      <c r="J84" s="163"/>
      <c r="K84" s="38"/>
    </row>
    <row r="85" spans="1:11" ht="18" customHeight="1">
      <c r="A85" s="38"/>
      <c r="B85" s="155"/>
      <c r="C85" s="156"/>
      <c r="D85" s="156"/>
      <c r="E85" s="157"/>
      <c r="F85" s="38"/>
      <c r="G85" s="103"/>
      <c r="H85" s="164"/>
      <c r="I85" s="165"/>
      <c r="J85" s="166"/>
      <c r="K85" s="38"/>
    </row>
    <row r="86" spans="1:11" ht="18" customHeight="1">
      <c r="A86" s="38"/>
      <c r="B86" s="155"/>
      <c r="C86" s="156"/>
      <c r="D86" s="156"/>
      <c r="E86" s="157"/>
      <c r="F86" s="38"/>
      <c r="G86" s="104" t="s">
        <v>80</v>
      </c>
      <c r="H86" s="112"/>
      <c r="I86" s="113"/>
      <c r="J86" s="61"/>
      <c r="K86" s="38"/>
    </row>
    <row r="87" spans="1:11" ht="18" customHeight="1">
      <c r="A87" s="38"/>
      <c r="B87" s="155"/>
      <c r="C87" s="156"/>
      <c r="D87" s="156"/>
      <c r="E87" s="157"/>
      <c r="F87" s="38"/>
      <c r="G87" s="99"/>
      <c r="H87" s="53" t="str">
        <f>IF(I86="その他","(","")</f>
        <v/>
      </c>
      <c r="I87" s="110"/>
      <c r="J87" s="54" t="str">
        <f>IF(I86="その他",")","")</f>
        <v/>
      </c>
      <c r="K87" s="38"/>
    </row>
    <row r="88" spans="1:11" ht="18" customHeight="1">
      <c r="A88" s="38"/>
      <c r="B88" s="155"/>
      <c r="C88" s="156"/>
      <c r="D88" s="156"/>
      <c r="E88" s="157"/>
      <c r="F88" s="38"/>
      <c r="G88" s="100" t="s">
        <v>84</v>
      </c>
      <c r="H88" s="55"/>
      <c r="I88" s="107"/>
      <c r="J88" s="57"/>
      <c r="K88" s="38"/>
    </row>
    <row r="89" spans="1:11" ht="18" customHeight="1">
      <c r="A89" s="38"/>
      <c r="B89" s="155"/>
      <c r="C89" s="156"/>
      <c r="D89" s="156"/>
      <c r="E89" s="157"/>
      <c r="F89" s="38"/>
      <c r="G89" s="101" t="s">
        <v>85</v>
      </c>
      <c r="H89" s="58"/>
      <c r="I89" s="59"/>
      <c r="J89" s="60"/>
      <c r="K89" s="38"/>
    </row>
    <row r="90" spans="1:11" ht="18" customHeight="1">
      <c r="A90" s="38"/>
      <c r="B90" s="155"/>
      <c r="C90" s="156"/>
      <c r="D90" s="156"/>
      <c r="E90" s="157"/>
      <c r="F90" s="38"/>
      <c r="G90" s="99"/>
      <c r="H90" s="161"/>
      <c r="I90" s="162"/>
      <c r="J90" s="163"/>
      <c r="K90" s="38"/>
    </row>
    <row r="91" spans="1:11" ht="18" customHeight="1">
      <c r="A91" s="38"/>
      <c r="B91" s="158"/>
      <c r="C91" s="159"/>
      <c r="D91" s="159"/>
      <c r="E91" s="160"/>
      <c r="F91" s="38"/>
      <c r="G91" s="103"/>
      <c r="H91" s="167"/>
      <c r="I91" s="165"/>
      <c r="J91" s="166"/>
      <c r="K91" s="38"/>
    </row>
    <row r="92" spans="1:11" ht="6.95" customHeight="1">
      <c r="A92" s="38"/>
      <c r="B92" s="39"/>
      <c r="C92" s="40"/>
      <c r="D92" s="41"/>
      <c r="E92" s="38"/>
      <c r="F92" s="38"/>
      <c r="G92" s="41"/>
      <c r="I92" s="43"/>
      <c r="K92" s="38"/>
    </row>
    <row r="93" spans="1:11" ht="18" customHeight="1">
      <c r="A93" s="38"/>
      <c r="B93" s="39" t="s">
        <v>24</v>
      </c>
      <c r="C93" s="40" t="str">
        <f>荷受・検収!$C$1</f>
        <v>J000-000</v>
      </c>
      <c r="D93" s="240"/>
      <c r="E93" s="138"/>
      <c r="F93" s="38"/>
      <c r="G93" s="41" t="s">
        <v>33</v>
      </c>
      <c r="I93" s="43" t="s">
        <v>35</v>
      </c>
      <c r="K93" s="38"/>
    </row>
    <row r="94" spans="1:11" ht="18" customHeight="1">
      <c r="A94" s="38"/>
      <c r="B94" s="41" t="s">
        <v>32</v>
      </c>
      <c r="C94" s="238">
        <f>荷受・検収!$C$2</f>
        <v>0</v>
      </c>
      <c r="D94" s="239"/>
      <c r="E94" s="239"/>
      <c r="F94" s="38"/>
      <c r="G94" s="41" t="s">
        <v>93</v>
      </c>
      <c r="I94" s="44"/>
      <c r="J94" s="45"/>
      <c r="K94" s="38"/>
    </row>
    <row r="95" spans="1:11" ht="18" customHeight="1">
      <c r="A95" s="38"/>
      <c r="B95" s="41" t="s">
        <v>31</v>
      </c>
      <c r="C95" s="149" t="str">
        <f>荷受・検収!$C$3</f>
        <v>　</v>
      </c>
      <c r="D95" s="237"/>
      <c r="E95" s="237"/>
      <c r="F95" s="38"/>
      <c r="G95" s="41" t="s">
        <v>34</v>
      </c>
      <c r="H95" s="38"/>
      <c r="I95" s="46" t="s">
        <v>36</v>
      </c>
      <c r="J95" s="47"/>
      <c r="K95" s="38"/>
    </row>
    <row r="96" spans="1:11" ht="9.9499999999999993" customHeight="1">
      <c r="A96" s="38"/>
      <c r="B96" s="38"/>
      <c r="C96" s="38"/>
      <c r="D96" s="38"/>
      <c r="E96" s="38"/>
      <c r="F96" s="38"/>
      <c r="G96" s="40"/>
      <c r="H96" s="38"/>
      <c r="I96" s="38"/>
      <c r="J96" s="38"/>
      <c r="K96" s="38"/>
    </row>
    <row r="97" spans="1:11" ht="18" customHeight="1">
      <c r="A97" s="38"/>
      <c r="B97" s="152" t="s">
        <v>257</v>
      </c>
      <c r="C97" s="153"/>
      <c r="D97" s="153"/>
      <c r="E97" s="154"/>
      <c r="F97" s="38"/>
      <c r="G97" s="97" t="s">
        <v>4</v>
      </c>
      <c r="H97" s="48"/>
      <c r="I97" s="49" t="s">
        <v>255</v>
      </c>
      <c r="J97" s="50"/>
      <c r="K97" s="38"/>
    </row>
    <row r="98" spans="1:11" ht="18" customHeight="1">
      <c r="A98" s="38"/>
      <c r="B98" s="155"/>
      <c r="C98" s="156"/>
      <c r="D98" s="156"/>
      <c r="E98" s="157"/>
      <c r="F98" s="38"/>
      <c r="G98" s="99" t="s">
        <v>80</v>
      </c>
      <c r="H98" s="108"/>
      <c r="I98" s="110"/>
      <c r="J98" s="52"/>
      <c r="K98" s="38"/>
    </row>
    <row r="99" spans="1:11" ht="18" customHeight="1">
      <c r="A99" s="38"/>
      <c r="B99" s="155"/>
      <c r="C99" s="156"/>
      <c r="D99" s="156"/>
      <c r="E99" s="157"/>
      <c r="F99" s="38"/>
      <c r="G99" s="99"/>
      <c r="H99" s="53" t="str">
        <f>IF(I98="その他","(","")</f>
        <v/>
      </c>
      <c r="I99" s="110"/>
      <c r="J99" s="54" t="str">
        <f>IF(I98="その他",")","")</f>
        <v/>
      </c>
      <c r="K99" s="38"/>
    </row>
    <row r="100" spans="1:11" ht="18" customHeight="1">
      <c r="A100" s="38"/>
      <c r="B100" s="155"/>
      <c r="C100" s="156"/>
      <c r="D100" s="156"/>
      <c r="E100" s="157"/>
      <c r="F100" s="38"/>
      <c r="G100" s="100" t="s">
        <v>27</v>
      </c>
      <c r="H100" s="55"/>
      <c r="I100" s="107"/>
      <c r="J100" s="57"/>
      <c r="K100" s="38"/>
    </row>
    <row r="101" spans="1:11" ht="18" customHeight="1">
      <c r="A101" s="38"/>
      <c r="B101" s="155"/>
      <c r="C101" s="156"/>
      <c r="D101" s="156"/>
      <c r="E101" s="157"/>
      <c r="F101" s="38"/>
      <c r="G101" s="101" t="s">
        <v>28</v>
      </c>
      <c r="H101" s="58"/>
      <c r="I101" s="59"/>
      <c r="J101" s="60"/>
      <c r="K101" s="38"/>
    </row>
    <row r="102" spans="1:11" ht="18" customHeight="1">
      <c r="A102" s="38"/>
      <c r="B102" s="155"/>
      <c r="C102" s="156"/>
      <c r="D102" s="156"/>
      <c r="E102" s="157"/>
      <c r="F102" s="38"/>
      <c r="G102" s="99"/>
      <c r="H102" s="161"/>
      <c r="I102" s="162"/>
      <c r="J102" s="163"/>
      <c r="K102" s="38"/>
    </row>
    <row r="103" spans="1:11" ht="18" customHeight="1">
      <c r="A103" s="38"/>
      <c r="B103" s="155"/>
      <c r="C103" s="156"/>
      <c r="D103" s="156"/>
      <c r="E103" s="157"/>
      <c r="F103" s="38"/>
      <c r="G103" s="103"/>
      <c r="H103" s="164"/>
      <c r="I103" s="165"/>
      <c r="J103" s="166"/>
      <c r="K103" s="38"/>
    </row>
    <row r="104" spans="1:11" ht="18" customHeight="1">
      <c r="A104" s="38"/>
      <c r="B104" s="155"/>
      <c r="C104" s="156"/>
      <c r="D104" s="156"/>
      <c r="E104" s="157"/>
      <c r="F104" s="38"/>
      <c r="G104" s="104" t="s">
        <v>80</v>
      </c>
      <c r="H104" s="112"/>
      <c r="I104" s="113"/>
      <c r="J104" s="61"/>
      <c r="K104" s="38"/>
    </row>
    <row r="105" spans="1:11" ht="18" customHeight="1">
      <c r="A105" s="38"/>
      <c r="B105" s="155"/>
      <c r="C105" s="156"/>
      <c r="D105" s="156"/>
      <c r="E105" s="157"/>
      <c r="F105" s="38"/>
      <c r="G105" s="99"/>
      <c r="H105" s="53" t="str">
        <f>IF(I104="その他","(","")</f>
        <v/>
      </c>
      <c r="I105" s="110"/>
      <c r="J105" s="54" t="str">
        <f>IF(I104="その他",")","")</f>
        <v/>
      </c>
      <c r="K105" s="38"/>
    </row>
    <row r="106" spans="1:11" ht="18" customHeight="1">
      <c r="A106" s="38"/>
      <c r="B106" s="155"/>
      <c r="C106" s="156"/>
      <c r="D106" s="156"/>
      <c r="E106" s="157"/>
      <c r="F106" s="38"/>
      <c r="G106" s="100" t="s">
        <v>84</v>
      </c>
      <c r="H106" s="55"/>
      <c r="I106" s="107"/>
      <c r="J106" s="57"/>
      <c r="K106" s="38"/>
    </row>
    <row r="107" spans="1:11" ht="18" customHeight="1">
      <c r="A107" s="38"/>
      <c r="B107" s="155"/>
      <c r="C107" s="156"/>
      <c r="D107" s="156"/>
      <c r="E107" s="157"/>
      <c r="F107" s="38"/>
      <c r="G107" s="101" t="s">
        <v>85</v>
      </c>
      <c r="H107" s="58"/>
      <c r="I107" s="59"/>
      <c r="J107" s="60"/>
      <c r="K107" s="38"/>
    </row>
    <row r="108" spans="1:11" ht="18" customHeight="1">
      <c r="A108" s="38"/>
      <c r="B108" s="155"/>
      <c r="C108" s="156"/>
      <c r="D108" s="156"/>
      <c r="E108" s="157"/>
      <c r="F108" s="38"/>
      <c r="G108" s="99"/>
      <c r="H108" s="161"/>
      <c r="I108" s="162"/>
      <c r="J108" s="163"/>
      <c r="K108" s="38"/>
    </row>
    <row r="109" spans="1:11" ht="18" customHeight="1">
      <c r="A109" s="38"/>
      <c r="B109" s="158"/>
      <c r="C109" s="159"/>
      <c r="D109" s="159"/>
      <c r="E109" s="160"/>
      <c r="F109" s="38"/>
      <c r="G109" s="103"/>
      <c r="H109" s="167"/>
      <c r="I109" s="165"/>
      <c r="J109" s="166"/>
      <c r="K109" s="38"/>
    </row>
    <row r="110" spans="1:11" ht="9.9499999999999993" customHeight="1">
      <c r="A110" s="38"/>
      <c r="B110" s="110"/>
      <c r="C110" s="110"/>
      <c r="D110" s="110"/>
      <c r="E110" s="110"/>
      <c r="F110" s="38"/>
      <c r="G110" s="40"/>
      <c r="H110" s="110"/>
      <c r="I110" s="110"/>
      <c r="J110" s="110"/>
      <c r="K110" s="38"/>
    </row>
    <row r="111" spans="1:11" ht="18" customHeight="1">
      <c r="A111" s="38"/>
      <c r="B111" s="152" t="s">
        <v>257</v>
      </c>
      <c r="C111" s="153"/>
      <c r="D111" s="153"/>
      <c r="E111" s="154"/>
      <c r="F111" s="38"/>
      <c r="G111" s="97" t="s">
        <v>4</v>
      </c>
      <c r="H111" s="48"/>
      <c r="I111" s="49" t="s">
        <v>255</v>
      </c>
      <c r="J111" s="50"/>
      <c r="K111" s="38"/>
    </row>
    <row r="112" spans="1:11" ht="18" customHeight="1">
      <c r="A112" s="38"/>
      <c r="B112" s="155"/>
      <c r="C112" s="156"/>
      <c r="D112" s="156"/>
      <c r="E112" s="157"/>
      <c r="F112" s="38"/>
      <c r="G112" s="99" t="s">
        <v>80</v>
      </c>
      <c r="H112" s="108"/>
      <c r="I112" s="110"/>
      <c r="J112" s="52"/>
      <c r="K112" s="38"/>
    </row>
    <row r="113" spans="1:11" ht="18" customHeight="1">
      <c r="A113" s="38"/>
      <c r="B113" s="155"/>
      <c r="C113" s="156"/>
      <c r="D113" s="156"/>
      <c r="E113" s="157"/>
      <c r="F113" s="38"/>
      <c r="G113" s="99"/>
      <c r="H113" s="53" t="str">
        <f>IF(I112="その他","(","")</f>
        <v/>
      </c>
      <c r="I113" s="110"/>
      <c r="J113" s="54" t="str">
        <f>IF(I112="その他",")","")</f>
        <v/>
      </c>
      <c r="K113" s="38"/>
    </row>
    <row r="114" spans="1:11" ht="18" customHeight="1">
      <c r="A114" s="38"/>
      <c r="B114" s="155"/>
      <c r="C114" s="156"/>
      <c r="D114" s="156"/>
      <c r="E114" s="157"/>
      <c r="F114" s="38"/>
      <c r="G114" s="100" t="s">
        <v>27</v>
      </c>
      <c r="H114" s="55"/>
      <c r="I114" s="107"/>
      <c r="J114" s="57"/>
      <c r="K114" s="38"/>
    </row>
    <row r="115" spans="1:11" ht="18" customHeight="1">
      <c r="A115" s="38"/>
      <c r="B115" s="155"/>
      <c r="C115" s="156"/>
      <c r="D115" s="156"/>
      <c r="E115" s="157"/>
      <c r="F115" s="38"/>
      <c r="G115" s="101" t="s">
        <v>28</v>
      </c>
      <c r="H115" s="58"/>
      <c r="I115" s="59"/>
      <c r="J115" s="60"/>
      <c r="K115" s="38"/>
    </row>
    <row r="116" spans="1:11" ht="18" customHeight="1">
      <c r="A116" s="38"/>
      <c r="B116" s="155"/>
      <c r="C116" s="156"/>
      <c r="D116" s="156"/>
      <c r="E116" s="157"/>
      <c r="F116" s="38"/>
      <c r="G116" s="99"/>
      <c r="H116" s="161"/>
      <c r="I116" s="162"/>
      <c r="J116" s="163"/>
      <c r="K116" s="38"/>
    </row>
    <row r="117" spans="1:11" ht="18" customHeight="1">
      <c r="A117" s="38"/>
      <c r="B117" s="155"/>
      <c r="C117" s="156"/>
      <c r="D117" s="156"/>
      <c r="E117" s="157"/>
      <c r="F117" s="38"/>
      <c r="G117" s="103"/>
      <c r="H117" s="164"/>
      <c r="I117" s="165"/>
      <c r="J117" s="166"/>
      <c r="K117" s="38"/>
    </row>
    <row r="118" spans="1:11" ht="18" customHeight="1">
      <c r="A118" s="38"/>
      <c r="B118" s="155"/>
      <c r="C118" s="156"/>
      <c r="D118" s="156"/>
      <c r="E118" s="157"/>
      <c r="F118" s="38"/>
      <c r="G118" s="104" t="s">
        <v>80</v>
      </c>
      <c r="H118" s="112"/>
      <c r="I118" s="113"/>
      <c r="J118" s="61"/>
      <c r="K118" s="38"/>
    </row>
    <row r="119" spans="1:11" ht="18" customHeight="1">
      <c r="A119" s="38"/>
      <c r="B119" s="155"/>
      <c r="C119" s="156"/>
      <c r="D119" s="156"/>
      <c r="E119" s="157"/>
      <c r="F119" s="38"/>
      <c r="G119" s="99"/>
      <c r="H119" s="53" t="str">
        <f>IF(I118="その他","(","")</f>
        <v/>
      </c>
      <c r="I119" s="110"/>
      <c r="J119" s="54" t="str">
        <f>IF(I118="その他",")","")</f>
        <v/>
      </c>
      <c r="K119" s="38"/>
    </row>
    <row r="120" spans="1:11" ht="18" customHeight="1">
      <c r="A120" s="38"/>
      <c r="B120" s="155"/>
      <c r="C120" s="156"/>
      <c r="D120" s="156"/>
      <c r="E120" s="157"/>
      <c r="F120" s="38"/>
      <c r="G120" s="100" t="s">
        <v>84</v>
      </c>
      <c r="H120" s="55"/>
      <c r="I120" s="107"/>
      <c r="J120" s="57"/>
      <c r="K120" s="38"/>
    </row>
    <row r="121" spans="1:11" ht="18" customHeight="1">
      <c r="A121" s="38"/>
      <c r="B121" s="155"/>
      <c r="C121" s="156"/>
      <c r="D121" s="156"/>
      <c r="E121" s="157"/>
      <c r="F121" s="38"/>
      <c r="G121" s="101" t="s">
        <v>85</v>
      </c>
      <c r="H121" s="58"/>
      <c r="I121" s="59"/>
      <c r="J121" s="60"/>
      <c r="K121" s="38"/>
    </row>
    <row r="122" spans="1:11" ht="18" customHeight="1">
      <c r="A122" s="38"/>
      <c r="B122" s="155"/>
      <c r="C122" s="156"/>
      <c r="D122" s="156"/>
      <c r="E122" s="157"/>
      <c r="F122" s="38"/>
      <c r="G122" s="99"/>
      <c r="H122" s="161"/>
      <c r="I122" s="162"/>
      <c r="J122" s="163"/>
      <c r="K122" s="38"/>
    </row>
    <row r="123" spans="1:11" ht="18" customHeight="1">
      <c r="A123" s="38"/>
      <c r="B123" s="158"/>
      <c r="C123" s="159"/>
      <c r="D123" s="159"/>
      <c r="E123" s="160"/>
      <c r="F123" s="38"/>
      <c r="G123" s="103"/>
      <c r="H123" s="167"/>
      <c r="I123" s="165"/>
      <c r="J123" s="166"/>
      <c r="K123" s="38"/>
    </row>
    <row r="124" spans="1:11" ht="9.9499999999999993" customHeight="1">
      <c r="A124" s="38"/>
      <c r="B124" s="110"/>
      <c r="C124" s="110"/>
      <c r="D124" s="110"/>
      <c r="E124" s="110"/>
      <c r="F124" s="38"/>
      <c r="G124" s="40"/>
      <c r="H124" s="110"/>
      <c r="I124" s="110"/>
      <c r="J124" s="110"/>
      <c r="K124" s="38"/>
    </row>
    <row r="125" spans="1:11" ht="18" customHeight="1">
      <c r="A125" s="38"/>
      <c r="B125" s="152" t="s">
        <v>257</v>
      </c>
      <c r="C125" s="153"/>
      <c r="D125" s="153"/>
      <c r="E125" s="154"/>
      <c r="F125" s="38"/>
      <c r="G125" s="97" t="s">
        <v>4</v>
      </c>
      <c r="H125" s="48"/>
      <c r="I125" s="49" t="s">
        <v>255</v>
      </c>
      <c r="J125" s="50"/>
      <c r="K125" s="38"/>
    </row>
    <row r="126" spans="1:11" ht="18" customHeight="1">
      <c r="A126" s="38"/>
      <c r="B126" s="155"/>
      <c r="C126" s="156"/>
      <c r="D126" s="156"/>
      <c r="E126" s="157"/>
      <c r="F126" s="38"/>
      <c r="G126" s="99" t="s">
        <v>80</v>
      </c>
      <c r="H126" s="108"/>
      <c r="I126" s="110"/>
      <c r="J126" s="52"/>
      <c r="K126" s="38"/>
    </row>
    <row r="127" spans="1:11" ht="18" customHeight="1">
      <c r="A127" s="38"/>
      <c r="B127" s="155"/>
      <c r="C127" s="156"/>
      <c r="D127" s="156"/>
      <c r="E127" s="157"/>
      <c r="F127" s="38"/>
      <c r="G127" s="99"/>
      <c r="H127" s="53" t="str">
        <f>IF(I126="その他","(","")</f>
        <v/>
      </c>
      <c r="I127" s="110"/>
      <c r="J127" s="54" t="str">
        <f>IF(I126="その他",")","")</f>
        <v/>
      </c>
      <c r="K127" s="38"/>
    </row>
    <row r="128" spans="1:11" ht="18" customHeight="1">
      <c r="A128" s="38"/>
      <c r="B128" s="155"/>
      <c r="C128" s="156"/>
      <c r="D128" s="156"/>
      <c r="E128" s="157"/>
      <c r="F128" s="38"/>
      <c r="G128" s="100" t="s">
        <v>27</v>
      </c>
      <c r="H128" s="55"/>
      <c r="I128" s="107"/>
      <c r="J128" s="57"/>
      <c r="K128" s="38"/>
    </row>
    <row r="129" spans="1:11" ht="18" customHeight="1">
      <c r="A129" s="38"/>
      <c r="B129" s="155"/>
      <c r="C129" s="156"/>
      <c r="D129" s="156"/>
      <c r="E129" s="157"/>
      <c r="F129" s="38"/>
      <c r="G129" s="101" t="s">
        <v>28</v>
      </c>
      <c r="H129" s="58"/>
      <c r="I129" s="59"/>
      <c r="J129" s="60"/>
      <c r="K129" s="38"/>
    </row>
    <row r="130" spans="1:11" ht="18" customHeight="1">
      <c r="A130" s="38"/>
      <c r="B130" s="155"/>
      <c r="C130" s="156"/>
      <c r="D130" s="156"/>
      <c r="E130" s="157"/>
      <c r="F130" s="38"/>
      <c r="G130" s="99"/>
      <c r="H130" s="161"/>
      <c r="I130" s="162"/>
      <c r="J130" s="163"/>
      <c r="K130" s="38"/>
    </row>
    <row r="131" spans="1:11" ht="18" customHeight="1">
      <c r="A131" s="38"/>
      <c r="B131" s="155"/>
      <c r="C131" s="156"/>
      <c r="D131" s="156"/>
      <c r="E131" s="157"/>
      <c r="F131" s="38"/>
      <c r="G131" s="103"/>
      <c r="H131" s="164"/>
      <c r="I131" s="165"/>
      <c r="J131" s="166"/>
      <c r="K131" s="38"/>
    </row>
    <row r="132" spans="1:11" ht="18" customHeight="1">
      <c r="A132" s="38"/>
      <c r="B132" s="155"/>
      <c r="C132" s="156"/>
      <c r="D132" s="156"/>
      <c r="E132" s="157"/>
      <c r="F132" s="38"/>
      <c r="G132" s="104" t="s">
        <v>80</v>
      </c>
      <c r="H132" s="112"/>
      <c r="I132" s="113"/>
      <c r="J132" s="61"/>
      <c r="K132" s="38"/>
    </row>
    <row r="133" spans="1:11" ht="18" customHeight="1">
      <c r="A133" s="38"/>
      <c r="B133" s="155"/>
      <c r="C133" s="156"/>
      <c r="D133" s="156"/>
      <c r="E133" s="157"/>
      <c r="F133" s="38"/>
      <c r="G133" s="99"/>
      <c r="H133" s="53" t="str">
        <f>IF(I132="その他","(","")</f>
        <v/>
      </c>
      <c r="I133" s="110"/>
      <c r="J133" s="54" t="str">
        <f>IF(I132="その他",")","")</f>
        <v/>
      </c>
      <c r="K133" s="38"/>
    </row>
    <row r="134" spans="1:11" ht="18" customHeight="1">
      <c r="A134" s="38"/>
      <c r="B134" s="155"/>
      <c r="C134" s="156"/>
      <c r="D134" s="156"/>
      <c r="E134" s="157"/>
      <c r="F134" s="38"/>
      <c r="G134" s="100" t="s">
        <v>84</v>
      </c>
      <c r="H134" s="55"/>
      <c r="I134" s="107"/>
      <c r="J134" s="57"/>
      <c r="K134" s="38"/>
    </row>
    <row r="135" spans="1:11" ht="18" customHeight="1">
      <c r="A135" s="38"/>
      <c r="B135" s="155"/>
      <c r="C135" s="156"/>
      <c r="D135" s="156"/>
      <c r="E135" s="157"/>
      <c r="F135" s="38"/>
      <c r="G135" s="101" t="s">
        <v>85</v>
      </c>
      <c r="H135" s="58"/>
      <c r="I135" s="59"/>
      <c r="J135" s="60"/>
      <c r="K135" s="38"/>
    </row>
    <row r="136" spans="1:11" ht="18" customHeight="1">
      <c r="A136" s="38"/>
      <c r="B136" s="155"/>
      <c r="C136" s="156"/>
      <c r="D136" s="156"/>
      <c r="E136" s="157"/>
      <c r="F136" s="38"/>
      <c r="G136" s="99"/>
      <c r="H136" s="161"/>
      <c r="I136" s="162"/>
      <c r="J136" s="163"/>
      <c r="K136" s="38"/>
    </row>
    <row r="137" spans="1:11" ht="18" customHeight="1">
      <c r="A137" s="38"/>
      <c r="B137" s="158"/>
      <c r="C137" s="159"/>
      <c r="D137" s="159"/>
      <c r="E137" s="160"/>
      <c r="F137" s="38"/>
      <c r="G137" s="103"/>
      <c r="H137" s="167"/>
      <c r="I137" s="165"/>
      <c r="J137" s="166"/>
      <c r="K137" s="38"/>
    </row>
    <row r="138" spans="1:11" ht="6.95" customHeight="1">
      <c r="A138" s="38"/>
      <c r="B138" s="39"/>
      <c r="C138" s="40"/>
      <c r="D138" s="41"/>
      <c r="E138" s="38"/>
      <c r="F138" s="38"/>
      <c r="G138" s="41"/>
      <c r="I138" s="43"/>
      <c r="K138" s="38"/>
    </row>
    <row r="139" spans="1:11" ht="18" customHeight="1">
      <c r="A139" s="38"/>
      <c r="B139" s="39" t="s">
        <v>24</v>
      </c>
      <c r="C139" s="40" t="str">
        <f>荷受・検収!$C$1</f>
        <v>J000-000</v>
      </c>
      <c r="D139" s="240"/>
      <c r="E139" s="138"/>
      <c r="F139" s="38"/>
      <c r="G139" s="41" t="s">
        <v>33</v>
      </c>
      <c r="I139" s="43" t="s">
        <v>35</v>
      </c>
      <c r="K139" s="38"/>
    </row>
    <row r="140" spans="1:11" ht="18" customHeight="1">
      <c r="A140" s="38"/>
      <c r="B140" s="41" t="s">
        <v>32</v>
      </c>
      <c r="C140" s="238">
        <f>荷受・検収!$C$2</f>
        <v>0</v>
      </c>
      <c r="D140" s="239"/>
      <c r="E140" s="239"/>
      <c r="F140" s="38"/>
      <c r="G140" s="41" t="s">
        <v>93</v>
      </c>
      <c r="I140" s="44"/>
      <c r="J140" s="45"/>
      <c r="K140" s="38"/>
    </row>
    <row r="141" spans="1:11" ht="18" customHeight="1">
      <c r="A141" s="38"/>
      <c r="B141" s="41" t="s">
        <v>31</v>
      </c>
      <c r="C141" s="149" t="str">
        <f>荷受・検収!$C$3</f>
        <v>　</v>
      </c>
      <c r="D141" s="237"/>
      <c r="E141" s="237"/>
      <c r="F141" s="38"/>
      <c r="G141" s="41" t="s">
        <v>34</v>
      </c>
      <c r="H141" s="38"/>
      <c r="I141" s="46" t="s">
        <v>36</v>
      </c>
      <c r="J141" s="47"/>
      <c r="K141" s="38"/>
    </row>
    <row r="142" spans="1:11" ht="9.9499999999999993" customHeight="1">
      <c r="A142" s="38"/>
      <c r="B142" s="38"/>
      <c r="C142" s="38"/>
      <c r="D142" s="38"/>
      <c r="E142" s="38"/>
      <c r="F142" s="38"/>
      <c r="G142" s="40"/>
      <c r="H142" s="38"/>
      <c r="I142" s="38"/>
      <c r="J142" s="38"/>
      <c r="K142" s="38"/>
    </row>
    <row r="143" spans="1:11" ht="18" customHeight="1">
      <c r="A143" s="38"/>
      <c r="B143" s="152" t="s">
        <v>257</v>
      </c>
      <c r="C143" s="153"/>
      <c r="D143" s="153"/>
      <c r="E143" s="154"/>
      <c r="F143" s="38"/>
      <c r="G143" s="97" t="s">
        <v>4</v>
      </c>
      <c r="H143" s="48"/>
      <c r="I143" s="49" t="s">
        <v>255</v>
      </c>
      <c r="J143" s="50"/>
      <c r="K143" s="38"/>
    </row>
    <row r="144" spans="1:11" ht="18" customHeight="1">
      <c r="A144" s="38"/>
      <c r="B144" s="155"/>
      <c r="C144" s="156"/>
      <c r="D144" s="156"/>
      <c r="E144" s="157"/>
      <c r="F144" s="38"/>
      <c r="G144" s="99" t="s">
        <v>80</v>
      </c>
      <c r="H144" s="108"/>
      <c r="I144" s="110"/>
      <c r="J144" s="52"/>
      <c r="K144" s="38"/>
    </row>
    <row r="145" spans="1:11" ht="18" customHeight="1">
      <c r="A145" s="38"/>
      <c r="B145" s="155"/>
      <c r="C145" s="156"/>
      <c r="D145" s="156"/>
      <c r="E145" s="157"/>
      <c r="F145" s="38"/>
      <c r="G145" s="99"/>
      <c r="H145" s="53" t="str">
        <f>IF(I144="その他","(","")</f>
        <v/>
      </c>
      <c r="I145" s="110"/>
      <c r="J145" s="54" t="str">
        <f>IF(I144="その他",")","")</f>
        <v/>
      </c>
      <c r="K145" s="38"/>
    </row>
    <row r="146" spans="1:11" ht="18" customHeight="1">
      <c r="A146" s="38"/>
      <c r="B146" s="155"/>
      <c r="C146" s="156"/>
      <c r="D146" s="156"/>
      <c r="E146" s="157"/>
      <c r="F146" s="38"/>
      <c r="G146" s="100" t="s">
        <v>27</v>
      </c>
      <c r="H146" s="55"/>
      <c r="I146" s="107"/>
      <c r="J146" s="57"/>
      <c r="K146" s="38"/>
    </row>
    <row r="147" spans="1:11" ht="18" customHeight="1">
      <c r="A147" s="38"/>
      <c r="B147" s="155"/>
      <c r="C147" s="156"/>
      <c r="D147" s="156"/>
      <c r="E147" s="157"/>
      <c r="F147" s="38"/>
      <c r="G147" s="101" t="s">
        <v>28</v>
      </c>
      <c r="H147" s="58"/>
      <c r="I147" s="59"/>
      <c r="J147" s="60"/>
      <c r="K147" s="38"/>
    </row>
    <row r="148" spans="1:11" ht="18" customHeight="1">
      <c r="A148" s="38"/>
      <c r="B148" s="155"/>
      <c r="C148" s="156"/>
      <c r="D148" s="156"/>
      <c r="E148" s="157"/>
      <c r="F148" s="38"/>
      <c r="G148" s="99"/>
      <c r="H148" s="161"/>
      <c r="I148" s="162"/>
      <c r="J148" s="163"/>
      <c r="K148" s="38"/>
    </row>
    <row r="149" spans="1:11" ht="18" customHeight="1">
      <c r="A149" s="38"/>
      <c r="B149" s="155"/>
      <c r="C149" s="156"/>
      <c r="D149" s="156"/>
      <c r="E149" s="157"/>
      <c r="F149" s="38"/>
      <c r="G149" s="103"/>
      <c r="H149" s="164"/>
      <c r="I149" s="165"/>
      <c r="J149" s="166"/>
      <c r="K149" s="38"/>
    </row>
    <row r="150" spans="1:11" ht="18" customHeight="1">
      <c r="A150" s="38"/>
      <c r="B150" s="155"/>
      <c r="C150" s="156"/>
      <c r="D150" s="156"/>
      <c r="E150" s="157"/>
      <c r="F150" s="38"/>
      <c r="G150" s="104" t="s">
        <v>80</v>
      </c>
      <c r="H150" s="112"/>
      <c r="I150" s="113"/>
      <c r="J150" s="61"/>
      <c r="K150" s="38"/>
    </row>
    <row r="151" spans="1:11" ht="18" customHeight="1">
      <c r="A151" s="38"/>
      <c r="B151" s="155"/>
      <c r="C151" s="156"/>
      <c r="D151" s="156"/>
      <c r="E151" s="157"/>
      <c r="F151" s="38"/>
      <c r="G151" s="99"/>
      <c r="H151" s="53" t="str">
        <f>IF(I150="その他","(","")</f>
        <v/>
      </c>
      <c r="I151" s="110"/>
      <c r="J151" s="54" t="str">
        <f>IF(I150="その他",")","")</f>
        <v/>
      </c>
      <c r="K151" s="38"/>
    </row>
    <row r="152" spans="1:11" ht="18" customHeight="1">
      <c r="A152" s="38"/>
      <c r="B152" s="155"/>
      <c r="C152" s="156"/>
      <c r="D152" s="156"/>
      <c r="E152" s="157"/>
      <c r="F152" s="38"/>
      <c r="G152" s="100" t="s">
        <v>84</v>
      </c>
      <c r="H152" s="55"/>
      <c r="I152" s="107"/>
      <c r="J152" s="57"/>
      <c r="K152" s="38"/>
    </row>
    <row r="153" spans="1:11" ht="18" customHeight="1">
      <c r="A153" s="38"/>
      <c r="B153" s="155"/>
      <c r="C153" s="156"/>
      <c r="D153" s="156"/>
      <c r="E153" s="157"/>
      <c r="F153" s="38"/>
      <c r="G153" s="101" t="s">
        <v>85</v>
      </c>
      <c r="H153" s="58"/>
      <c r="I153" s="59"/>
      <c r="J153" s="60"/>
      <c r="K153" s="38"/>
    </row>
    <row r="154" spans="1:11" ht="18" customHeight="1">
      <c r="A154" s="38"/>
      <c r="B154" s="155"/>
      <c r="C154" s="156"/>
      <c r="D154" s="156"/>
      <c r="E154" s="157"/>
      <c r="F154" s="38"/>
      <c r="G154" s="99"/>
      <c r="H154" s="161"/>
      <c r="I154" s="162"/>
      <c r="J154" s="163"/>
      <c r="K154" s="38"/>
    </row>
    <row r="155" spans="1:11" ht="18" customHeight="1">
      <c r="A155" s="38"/>
      <c r="B155" s="158"/>
      <c r="C155" s="159"/>
      <c r="D155" s="159"/>
      <c r="E155" s="160"/>
      <c r="F155" s="38"/>
      <c r="G155" s="103"/>
      <c r="H155" s="167"/>
      <c r="I155" s="165"/>
      <c r="J155" s="166"/>
      <c r="K155" s="38"/>
    </row>
    <row r="156" spans="1:11" ht="9.9499999999999993" customHeight="1">
      <c r="A156" s="38"/>
      <c r="B156" s="110"/>
      <c r="C156" s="110"/>
      <c r="D156" s="110"/>
      <c r="E156" s="110"/>
      <c r="F156" s="38"/>
      <c r="G156" s="40"/>
      <c r="H156" s="110"/>
      <c r="I156" s="110"/>
      <c r="J156" s="110"/>
      <c r="K156" s="38"/>
    </row>
    <row r="157" spans="1:11" ht="18" customHeight="1">
      <c r="A157" s="38"/>
      <c r="B157" s="152" t="s">
        <v>257</v>
      </c>
      <c r="C157" s="153"/>
      <c r="D157" s="153"/>
      <c r="E157" s="154"/>
      <c r="F157" s="38"/>
      <c r="G157" s="97" t="s">
        <v>4</v>
      </c>
      <c r="H157" s="48"/>
      <c r="I157" s="49" t="s">
        <v>255</v>
      </c>
      <c r="J157" s="50"/>
      <c r="K157" s="38"/>
    </row>
    <row r="158" spans="1:11" ht="18" customHeight="1">
      <c r="A158" s="38"/>
      <c r="B158" s="155"/>
      <c r="C158" s="156"/>
      <c r="D158" s="156"/>
      <c r="E158" s="157"/>
      <c r="F158" s="38"/>
      <c r="G158" s="99" t="s">
        <v>80</v>
      </c>
      <c r="H158" s="108"/>
      <c r="I158" s="110"/>
      <c r="J158" s="52"/>
      <c r="K158" s="38"/>
    </row>
    <row r="159" spans="1:11" ht="18" customHeight="1">
      <c r="A159" s="38"/>
      <c r="B159" s="155"/>
      <c r="C159" s="156"/>
      <c r="D159" s="156"/>
      <c r="E159" s="157"/>
      <c r="F159" s="38"/>
      <c r="G159" s="99"/>
      <c r="H159" s="53" t="str">
        <f>IF(I158="その他","(","")</f>
        <v/>
      </c>
      <c r="I159" s="110"/>
      <c r="J159" s="54" t="str">
        <f>IF(I158="その他",")","")</f>
        <v/>
      </c>
      <c r="K159" s="38"/>
    </row>
    <row r="160" spans="1:11" ht="18" customHeight="1">
      <c r="A160" s="38"/>
      <c r="B160" s="155"/>
      <c r="C160" s="156"/>
      <c r="D160" s="156"/>
      <c r="E160" s="157"/>
      <c r="F160" s="38"/>
      <c r="G160" s="100" t="s">
        <v>27</v>
      </c>
      <c r="H160" s="55"/>
      <c r="I160" s="107"/>
      <c r="J160" s="57"/>
      <c r="K160" s="38"/>
    </row>
    <row r="161" spans="1:11" ht="18" customHeight="1">
      <c r="A161" s="38"/>
      <c r="B161" s="155"/>
      <c r="C161" s="156"/>
      <c r="D161" s="156"/>
      <c r="E161" s="157"/>
      <c r="F161" s="38"/>
      <c r="G161" s="101" t="s">
        <v>28</v>
      </c>
      <c r="H161" s="58"/>
      <c r="I161" s="59"/>
      <c r="J161" s="60"/>
      <c r="K161" s="38"/>
    </row>
    <row r="162" spans="1:11" ht="18" customHeight="1">
      <c r="A162" s="38"/>
      <c r="B162" s="155"/>
      <c r="C162" s="156"/>
      <c r="D162" s="156"/>
      <c r="E162" s="157"/>
      <c r="F162" s="38"/>
      <c r="G162" s="99"/>
      <c r="H162" s="161"/>
      <c r="I162" s="162"/>
      <c r="J162" s="163"/>
      <c r="K162" s="38"/>
    </row>
    <row r="163" spans="1:11" ht="18" customHeight="1">
      <c r="A163" s="38"/>
      <c r="B163" s="155"/>
      <c r="C163" s="156"/>
      <c r="D163" s="156"/>
      <c r="E163" s="157"/>
      <c r="F163" s="38"/>
      <c r="G163" s="103"/>
      <c r="H163" s="164"/>
      <c r="I163" s="165"/>
      <c r="J163" s="166"/>
      <c r="K163" s="38"/>
    </row>
    <row r="164" spans="1:11" ht="18" customHeight="1">
      <c r="A164" s="38"/>
      <c r="B164" s="155"/>
      <c r="C164" s="156"/>
      <c r="D164" s="156"/>
      <c r="E164" s="157"/>
      <c r="F164" s="38"/>
      <c r="G164" s="104" t="s">
        <v>80</v>
      </c>
      <c r="H164" s="112"/>
      <c r="I164" s="113"/>
      <c r="J164" s="61"/>
      <c r="K164" s="38"/>
    </row>
    <row r="165" spans="1:11" ht="18" customHeight="1">
      <c r="A165" s="38"/>
      <c r="B165" s="155"/>
      <c r="C165" s="156"/>
      <c r="D165" s="156"/>
      <c r="E165" s="157"/>
      <c r="F165" s="38"/>
      <c r="G165" s="99"/>
      <c r="H165" s="53" t="str">
        <f>IF(I164="その他","(","")</f>
        <v/>
      </c>
      <c r="I165" s="110"/>
      <c r="J165" s="54" t="str">
        <f>IF(I164="その他",")","")</f>
        <v/>
      </c>
      <c r="K165" s="38"/>
    </row>
    <row r="166" spans="1:11" ht="18" customHeight="1">
      <c r="A166" s="38"/>
      <c r="B166" s="155"/>
      <c r="C166" s="156"/>
      <c r="D166" s="156"/>
      <c r="E166" s="157"/>
      <c r="F166" s="38"/>
      <c r="G166" s="100" t="s">
        <v>84</v>
      </c>
      <c r="H166" s="55"/>
      <c r="I166" s="107"/>
      <c r="J166" s="57"/>
      <c r="K166" s="38"/>
    </row>
    <row r="167" spans="1:11" ht="18" customHeight="1">
      <c r="A167" s="38"/>
      <c r="B167" s="155"/>
      <c r="C167" s="156"/>
      <c r="D167" s="156"/>
      <c r="E167" s="157"/>
      <c r="F167" s="38"/>
      <c r="G167" s="101" t="s">
        <v>85</v>
      </c>
      <c r="H167" s="58"/>
      <c r="I167" s="59"/>
      <c r="J167" s="60"/>
      <c r="K167" s="38"/>
    </row>
    <row r="168" spans="1:11" ht="18" customHeight="1">
      <c r="A168" s="38"/>
      <c r="B168" s="155"/>
      <c r="C168" s="156"/>
      <c r="D168" s="156"/>
      <c r="E168" s="157"/>
      <c r="F168" s="38"/>
      <c r="G168" s="99"/>
      <c r="H168" s="161"/>
      <c r="I168" s="162"/>
      <c r="J168" s="163"/>
      <c r="K168" s="38"/>
    </row>
    <row r="169" spans="1:11" ht="18" customHeight="1">
      <c r="A169" s="38"/>
      <c r="B169" s="158"/>
      <c r="C169" s="159"/>
      <c r="D169" s="159"/>
      <c r="E169" s="160"/>
      <c r="F169" s="38"/>
      <c r="G169" s="103"/>
      <c r="H169" s="167"/>
      <c r="I169" s="165"/>
      <c r="J169" s="166"/>
      <c r="K169" s="38"/>
    </row>
    <row r="170" spans="1:11" ht="9.9499999999999993" customHeight="1">
      <c r="A170" s="38"/>
      <c r="B170" s="110"/>
      <c r="C170" s="110"/>
      <c r="D170" s="110"/>
      <c r="E170" s="110"/>
      <c r="F170" s="38"/>
      <c r="G170" s="40"/>
      <c r="H170" s="110"/>
      <c r="I170" s="110"/>
      <c r="J170" s="110"/>
      <c r="K170" s="38"/>
    </row>
    <row r="171" spans="1:11" ht="18" customHeight="1">
      <c r="A171" s="38"/>
      <c r="B171" s="152" t="s">
        <v>257</v>
      </c>
      <c r="C171" s="153"/>
      <c r="D171" s="153"/>
      <c r="E171" s="154"/>
      <c r="F171" s="38"/>
      <c r="G171" s="97" t="s">
        <v>4</v>
      </c>
      <c r="H171" s="48"/>
      <c r="I171" s="49" t="s">
        <v>255</v>
      </c>
      <c r="J171" s="50"/>
      <c r="K171" s="38"/>
    </row>
    <row r="172" spans="1:11" ht="18" customHeight="1">
      <c r="A172" s="38"/>
      <c r="B172" s="155"/>
      <c r="C172" s="156"/>
      <c r="D172" s="156"/>
      <c r="E172" s="157"/>
      <c r="F172" s="38"/>
      <c r="G172" s="99" t="s">
        <v>80</v>
      </c>
      <c r="H172" s="108"/>
      <c r="I172" s="110"/>
      <c r="J172" s="52"/>
      <c r="K172" s="38"/>
    </row>
    <row r="173" spans="1:11" ht="18" customHeight="1">
      <c r="A173" s="38"/>
      <c r="B173" s="155"/>
      <c r="C173" s="156"/>
      <c r="D173" s="156"/>
      <c r="E173" s="157"/>
      <c r="F173" s="38"/>
      <c r="G173" s="99"/>
      <c r="H173" s="53" t="str">
        <f>IF(I172="その他","(","")</f>
        <v/>
      </c>
      <c r="I173" s="110"/>
      <c r="J173" s="54" t="str">
        <f>IF(I172="その他",")","")</f>
        <v/>
      </c>
      <c r="K173" s="38"/>
    </row>
    <row r="174" spans="1:11" ht="18" customHeight="1">
      <c r="A174" s="38"/>
      <c r="B174" s="155"/>
      <c r="C174" s="156"/>
      <c r="D174" s="156"/>
      <c r="E174" s="157"/>
      <c r="F174" s="38"/>
      <c r="G174" s="100" t="s">
        <v>27</v>
      </c>
      <c r="H174" s="55"/>
      <c r="I174" s="107"/>
      <c r="J174" s="57"/>
      <c r="K174" s="38"/>
    </row>
    <row r="175" spans="1:11" ht="18" customHeight="1">
      <c r="A175" s="38"/>
      <c r="B175" s="155"/>
      <c r="C175" s="156"/>
      <c r="D175" s="156"/>
      <c r="E175" s="157"/>
      <c r="F175" s="38"/>
      <c r="G175" s="101" t="s">
        <v>28</v>
      </c>
      <c r="H175" s="58"/>
      <c r="I175" s="59"/>
      <c r="J175" s="60"/>
      <c r="K175" s="38"/>
    </row>
    <row r="176" spans="1:11" ht="18" customHeight="1">
      <c r="A176" s="38"/>
      <c r="B176" s="155"/>
      <c r="C176" s="156"/>
      <c r="D176" s="156"/>
      <c r="E176" s="157"/>
      <c r="F176" s="38"/>
      <c r="G176" s="99"/>
      <c r="H176" s="161"/>
      <c r="I176" s="162"/>
      <c r="J176" s="163"/>
      <c r="K176" s="38"/>
    </row>
    <row r="177" spans="1:11" ht="18" customHeight="1">
      <c r="A177" s="38"/>
      <c r="B177" s="155"/>
      <c r="C177" s="156"/>
      <c r="D177" s="156"/>
      <c r="E177" s="157"/>
      <c r="F177" s="38"/>
      <c r="G177" s="103"/>
      <c r="H177" s="164"/>
      <c r="I177" s="165"/>
      <c r="J177" s="166"/>
      <c r="K177" s="38"/>
    </row>
    <row r="178" spans="1:11" ht="18" customHeight="1">
      <c r="A178" s="38"/>
      <c r="B178" s="155"/>
      <c r="C178" s="156"/>
      <c r="D178" s="156"/>
      <c r="E178" s="157"/>
      <c r="F178" s="38"/>
      <c r="G178" s="104" t="s">
        <v>80</v>
      </c>
      <c r="H178" s="112"/>
      <c r="I178" s="113"/>
      <c r="J178" s="61"/>
      <c r="K178" s="38"/>
    </row>
    <row r="179" spans="1:11" ht="18" customHeight="1">
      <c r="A179" s="38"/>
      <c r="B179" s="155"/>
      <c r="C179" s="156"/>
      <c r="D179" s="156"/>
      <c r="E179" s="157"/>
      <c r="F179" s="38"/>
      <c r="G179" s="99"/>
      <c r="H179" s="53" t="str">
        <f>IF(I178="その他","(","")</f>
        <v/>
      </c>
      <c r="I179" s="110"/>
      <c r="J179" s="54" t="str">
        <f>IF(I178="その他",")","")</f>
        <v/>
      </c>
      <c r="K179" s="38"/>
    </row>
    <row r="180" spans="1:11" ht="18" customHeight="1">
      <c r="A180" s="38"/>
      <c r="B180" s="155"/>
      <c r="C180" s="156"/>
      <c r="D180" s="156"/>
      <c r="E180" s="157"/>
      <c r="F180" s="38"/>
      <c r="G180" s="100" t="s">
        <v>84</v>
      </c>
      <c r="H180" s="55"/>
      <c r="I180" s="107"/>
      <c r="J180" s="57"/>
      <c r="K180" s="38"/>
    </row>
    <row r="181" spans="1:11" ht="18" customHeight="1">
      <c r="A181" s="38"/>
      <c r="B181" s="155"/>
      <c r="C181" s="156"/>
      <c r="D181" s="156"/>
      <c r="E181" s="157"/>
      <c r="F181" s="38"/>
      <c r="G181" s="101" t="s">
        <v>85</v>
      </c>
      <c r="H181" s="58"/>
      <c r="I181" s="59"/>
      <c r="J181" s="60"/>
      <c r="K181" s="38"/>
    </row>
    <row r="182" spans="1:11" ht="18" customHeight="1">
      <c r="A182" s="38"/>
      <c r="B182" s="155"/>
      <c r="C182" s="156"/>
      <c r="D182" s="156"/>
      <c r="E182" s="157"/>
      <c r="F182" s="38"/>
      <c r="G182" s="99"/>
      <c r="H182" s="161"/>
      <c r="I182" s="162"/>
      <c r="J182" s="163"/>
      <c r="K182" s="38"/>
    </row>
    <row r="183" spans="1:11" ht="18" customHeight="1">
      <c r="A183" s="38"/>
      <c r="B183" s="158"/>
      <c r="C183" s="159"/>
      <c r="D183" s="159"/>
      <c r="E183" s="160"/>
      <c r="F183" s="38"/>
      <c r="G183" s="103"/>
      <c r="H183" s="167"/>
      <c r="I183" s="165"/>
      <c r="J183" s="166"/>
      <c r="K183" s="38"/>
    </row>
    <row r="184" spans="1:11" ht="6.95" customHeight="1">
      <c r="A184" s="38"/>
      <c r="B184" s="39"/>
      <c r="C184" s="40"/>
      <c r="D184" s="41"/>
      <c r="E184" s="38"/>
      <c r="F184" s="38"/>
      <c r="G184" s="41"/>
      <c r="I184" s="43"/>
      <c r="K184" s="38"/>
    </row>
    <row r="185" spans="1:11" ht="18" customHeight="1">
      <c r="A185" s="38"/>
      <c r="B185" s="39" t="s">
        <v>24</v>
      </c>
      <c r="C185" s="40" t="str">
        <f>荷受・検収!$C$1</f>
        <v>J000-000</v>
      </c>
      <c r="D185" s="240"/>
      <c r="E185" s="138"/>
      <c r="F185" s="38"/>
      <c r="G185" s="41" t="s">
        <v>33</v>
      </c>
      <c r="I185" s="43" t="s">
        <v>35</v>
      </c>
      <c r="K185" s="38"/>
    </row>
    <row r="186" spans="1:11" ht="18" customHeight="1">
      <c r="A186" s="38"/>
      <c r="B186" s="41" t="s">
        <v>32</v>
      </c>
      <c r="C186" s="238">
        <f>荷受・検収!$C$2</f>
        <v>0</v>
      </c>
      <c r="D186" s="239"/>
      <c r="E186" s="239"/>
      <c r="F186" s="38"/>
      <c r="G186" s="41" t="s">
        <v>93</v>
      </c>
      <c r="I186" s="44"/>
      <c r="J186" s="45"/>
      <c r="K186" s="38"/>
    </row>
    <row r="187" spans="1:11" ht="18" customHeight="1">
      <c r="A187" s="38"/>
      <c r="B187" s="41" t="s">
        <v>31</v>
      </c>
      <c r="C187" s="149" t="str">
        <f>荷受・検収!$C$3</f>
        <v>　</v>
      </c>
      <c r="D187" s="237"/>
      <c r="E187" s="237"/>
      <c r="F187" s="38"/>
      <c r="G187" s="41" t="s">
        <v>34</v>
      </c>
      <c r="H187" s="38"/>
      <c r="I187" s="46" t="s">
        <v>36</v>
      </c>
      <c r="J187" s="47"/>
      <c r="K187" s="38"/>
    </row>
    <row r="188" spans="1:11" ht="9.9499999999999993" customHeight="1">
      <c r="A188" s="38"/>
      <c r="B188" s="38"/>
      <c r="C188" s="38"/>
      <c r="D188" s="38"/>
      <c r="E188" s="38"/>
      <c r="F188" s="38"/>
      <c r="G188" s="40"/>
      <c r="H188" s="38"/>
      <c r="I188" s="38"/>
      <c r="J188" s="38"/>
      <c r="K188" s="38"/>
    </row>
    <row r="189" spans="1:11" ht="18" customHeight="1">
      <c r="A189" s="38"/>
      <c r="B189" s="152" t="s">
        <v>257</v>
      </c>
      <c r="C189" s="153"/>
      <c r="D189" s="153"/>
      <c r="E189" s="154"/>
      <c r="F189" s="38"/>
      <c r="G189" s="97" t="s">
        <v>4</v>
      </c>
      <c r="H189" s="48"/>
      <c r="I189" s="49" t="s">
        <v>255</v>
      </c>
      <c r="J189" s="50"/>
      <c r="K189" s="38"/>
    </row>
    <row r="190" spans="1:11" ht="18" customHeight="1">
      <c r="A190" s="38"/>
      <c r="B190" s="155"/>
      <c r="C190" s="156"/>
      <c r="D190" s="156"/>
      <c r="E190" s="157"/>
      <c r="F190" s="38"/>
      <c r="G190" s="99" t="s">
        <v>80</v>
      </c>
      <c r="H190" s="108"/>
      <c r="I190" s="110"/>
      <c r="J190" s="52"/>
      <c r="K190" s="38"/>
    </row>
    <row r="191" spans="1:11" ht="18" customHeight="1">
      <c r="A191" s="38"/>
      <c r="B191" s="155"/>
      <c r="C191" s="156"/>
      <c r="D191" s="156"/>
      <c r="E191" s="157"/>
      <c r="F191" s="38"/>
      <c r="G191" s="99"/>
      <c r="H191" s="53" t="str">
        <f>IF(I190="その他","(","")</f>
        <v/>
      </c>
      <c r="I191" s="110"/>
      <c r="J191" s="54" t="str">
        <f>IF(I190="その他",")","")</f>
        <v/>
      </c>
      <c r="K191" s="38"/>
    </row>
    <row r="192" spans="1:11" ht="18" customHeight="1">
      <c r="A192" s="38"/>
      <c r="B192" s="155"/>
      <c r="C192" s="156"/>
      <c r="D192" s="156"/>
      <c r="E192" s="157"/>
      <c r="F192" s="38"/>
      <c r="G192" s="100" t="s">
        <v>27</v>
      </c>
      <c r="H192" s="55"/>
      <c r="I192" s="107"/>
      <c r="J192" s="57"/>
      <c r="K192" s="38"/>
    </row>
    <row r="193" spans="1:11" ht="18" customHeight="1">
      <c r="A193" s="38"/>
      <c r="B193" s="155"/>
      <c r="C193" s="156"/>
      <c r="D193" s="156"/>
      <c r="E193" s="157"/>
      <c r="F193" s="38"/>
      <c r="G193" s="101" t="s">
        <v>28</v>
      </c>
      <c r="H193" s="58"/>
      <c r="I193" s="59"/>
      <c r="J193" s="60"/>
      <c r="K193" s="38"/>
    </row>
    <row r="194" spans="1:11" ht="18" customHeight="1">
      <c r="A194" s="38"/>
      <c r="B194" s="155"/>
      <c r="C194" s="156"/>
      <c r="D194" s="156"/>
      <c r="E194" s="157"/>
      <c r="F194" s="38"/>
      <c r="G194" s="99"/>
      <c r="H194" s="161"/>
      <c r="I194" s="162"/>
      <c r="J194" s="163"/>
      <c r="K194" s="38"/>
    </row>
    <row r="195" spans="1:11" ht="18" customHeight="1">
      <c r="A195" s="38"/>
      <c r="B195" s="155"/>
      <c r="C195" s="156"/>
      <c r="D195" s="156"/>
      <c r="E195" s="157"/>
      <c r="F195" s="38"/>
      <c r="G195" s="103"/>
      <c r="H195" s="164"/>
      <c r="I195" s="165"/>
      <c r="J195" s="166"/>
      <c r="K195" s="38"/>
    </row>
    <row r="196" spans="1:11" ht="18" customHeight="1">
      <c r="A196" s="38"/>
      <c r="B196" s="155"/>
      <c r="C196" s="156"/>
      <c r="D196" s="156"/>
      <c r="E196" s="157"/>
      <c r="F196" s="38"/>
      <c r="G196" s="104" t="s">
        <v>80</v>
      </c>
      <c r="H196" s="112"/>
      <c r="I196" s="113"/>
      <c r="J196" s="61"/>
      <c r="K196" s="38"/>
    </row>
    <row r="197" spans="1:11" ht="18" customHeight="1">
      <c r="A197" s="38"/>
      <c r="B197" s="155"/>
      <c r="C197" s="156"/>
      <c r="D197" s="156"/>
      <c r="E197" s="157"/>
      <c r="F197" s="38"/>
      <c r="G197" s="99"/>
      <c r="H197" s="53" t="str">
        <f>IF(I196="その他","(","")</f>
        <v/>
      </c>
      <c r="I197" s="110"/>
      <c r="J197" s="54" t="str">
        <f>IF(I196="その他",")","")</f>
        <v/>
      </c>
      <c r="K197" s="38"/>
    </row>
    <row r="198" spans="1:11" ht="18" customHeight="1">
      <c r="A198" s="38"/>
      <c r="B198" s="155"/>
      <c r="C198" s="156"/>
      <c r="D198" s="156"/>
      <c r="E198" s="157"/>
      <c r="F198" s="38"/>
      <c r="G198" s="100" t="s">
        <v>84</v>
      </c>
      <c r="H198" s="55"/>
      <c r="I198" s="107"/>
      <c r="J198" s="57"/>
      <c r="K198" s="38"/>
    </row>
    <row r="199" spans="1:11" ht="18" customHeight="1">
      <c r="A199" s="38"/>
      <c r="B199" s="155"/>
      <c r="C199" s="156"/>
      <c r="D199" s="156"/>
      <c r="E199" s="157"/>
      <c r="F199" s="38"/>
      <c r="G199" s="101" t="s">
        <v>85</v>
      </c>
      <c r="H199" s="58"/>
      <c r="I199" s="59"/>
      <c r="J199" s="60"/>
      <c r="K199" s="38"/>
    </row>
    <row r="200" spans="1:11" ht="18" customHeight="1">
      <c r="A200" s="38"/>
      <c r="B200" s="155"/>
      <c r="C200" s="156"/>
      <c r="D200" s="156"/>
      <c r="E200" s="157"/>
      <c r="F200" s="38"/>
      <c r="G200" s="99"/>
      <c r="H200" s="161"/>
      <c r="I200" s="162"/>
      <c r="J200" s="163"/>
      <c r="K200" s="38"/>
    </row>
    <row r="201" spans="1:11" ht="18" customHeight="1">
      <c r="A201" s="38"/>
      <c r="B201" s="158"/>
      <c r="C201" s="159"/>
      <c r="D201" s="159"/>
      <c r="E201" s="160"/>
      <c r="F201" s="38"/>
      <c r="G201" s="103"/>
      <c r="H201" s="167"/>
      <c r="I201" s="165"/>
      <c r="J201" s="166"/>
      <c r="K201" s="38"/>
    </row>
    <row r="202" spans="1:11" ht="9.9499999999999993" customHeight="1">
      <c r="A202" s="38"/>
      <c r="B202" s="110"/>
      <c r="C202" s="110"/>
      <c r="D202" s="110"/>
      <c r="E202" s="110"/>
      <c r="F202" s="38"/>
      <c r="G202" s="40"/>
      <c r="H202" s="110"/>
      <c r="I202" s="110"/>
      <c r="J202" s="110"/>
      <c r="K202" s="38"/>
    </row>
    <row r="203" spans="1:11" ht="18" customHeight="1">
      <c r="A203" s="38"/>
      <c r="B203" s="152" t="s">
        <v>257</v>
      </c>
      <c r="C203" s="153"/>
      <c r="D203" s="153"/>
      <c r="E203" s="154"/>
      <c r="F203" s="38"/>
      <c r="G203" s="97" t="s">
        <v>4</v>
      </c>
      <c r="H203" s="48"/>
      <c r="I203" s="49" t="s">
        <v>255</v>
      </c>
      <c r="J203" s="50"/>
      <c r="K203" s="38"/>
    </row>
    <row r="204" spans="1:11" ht="18" customHeight="1">
      <c r="A204" s="38"/>
      <c r="B204" s="155"/>
      <c r="C204" s="156"/>
      <c r="D204" s="156"/>
      <c r="E204" s="157"/>
      <c r="F204" s="38"/>
      <c r="G204" s="99" t="s">
        <v>80</v>
      </c>
      <c r="H204" s="108"/>
      <c r="I204" s="110"/>
      <c r="J204" s="52"/>
      <c r="K204" s="38"/>
    </row>
    <row r="205" spans="1:11" ht="18" customHeight="1">
      <c r="A205" s="38"/>
      <c r="B205" s="155"/>
      <c r="C205" s="156"/>
      <c r="D205" s="156"/>
      <c r="E205" s="157"/>
      <c r="F205" s="38"/>
      <c r="G205" s="99"/>
      <c r="H205" s="53" t="str">
        <f>IF(I204="その他","(","")</f>
        <v/>
      </c>
      <c r="I205" s="110"/>
      <c r="J205" s="54" t="str">
        <f>IF(I204="その他",")","")</f>
        <v/>
      </c>
      <c r="K205" s="38"/>
    </row>
    <row r="206" spans="1:11" ht="18" customHeight="1">
      <c r="A206" s="38"/>
      <c r="B206" s="155"/>
      <c r="C206" s="156"/>
      <c r="D206" s="156"/>
      <c r="E206" s="157"/>
      <c r="F206" s="38"/>
      <c r="G206" s="100" t="s">
        <v>27</v>
      </c>
      <c r="H206" s="55"/>
      <c r="I206" s="107"/>
      <c r="J206" s="57"/>
      <c r="K206" s="38"/>
    </row>
    <row r="207" spans="1:11" ht="18" customHeight="1">
      <c r="A207" s="38"/>
      <c r="B207" s="155"/>
      <c r="C207" s="156"/>
      <c r="D207" s="156"/>
      <c r="E207" s="157"/>
      <c r="F207" s="38"/>
      <c r="G207" s="101" t="s">
        <v>28</v>
      </c>
      <c r="H207" s="58"/>
      <c r="I207" s="59"/>
      <c r="J207" s="60"/>
      <c r="K207" s="38"/>
    </row>
    <row r="208" spans="1:11" ht="18" customHeight="1">
      <c r="A208" s="38"/>
      <c r="B208" s="155"/>
      <c r="C208" s="156"/>
      <c r="D208" s="156"/>
      <c r="E208" s="157"/>
      <c r="F208" s="38"/>
      <c r="G208" s="99"/>
      <c r="H208" s="161"/>
      <c r="I208" s="162"/>
      <c r="J208" s="163"/>
      <c r="K208" s="38"/>
    </row>
    <row r="209" spans="1:11" ht="18" customHeight="1">
      <c r="A209" s="38"/>
      <c r="B209" s="155"/>
      <c r="C209" s="156"/>
      <c r="D209" s="156"/>
      <c r="E209" s="157"/>
      <c r="F209" s="38"/>
      <c r="G209" s="103"/>
      <c r="H209" s="164"/>
      <c r="I209" s="165"/>
      <c r="J209" s="166"/>
      <c r="K209" s="38"/>
    </row>
    <row r="210" spans="1:11" ht="18" customHeight="1">
      <c r="A210" s="38"/>
      <c r="B210" s="155"/>
      <c r="C210" s="156"/>
      <c r="D210" s="156"/>
      <c r="E210" s="157"/>
      <c r="F210" s="38"/>
      <c r="G210" s="104" t="s">
        <v>80</v>
      </c>
      <c r="H210" s="112"/>
      <c r="I210" s="113"/>
      <c r="J210" s="61"/>
      <c r="K210" s="38"/>
    </row>
    <row r="211" spans="1:11" ht="18" customHeight="1">
      <c r="A211" s="38"/>
      <c r="B211" s="155"/>
      <c r="C211" s="156"/>
      <c r="D211" s="156"/>
      <c r="E211" s="157"/>
      <c r="F211" s="38"/>
      <c r="G211" s="99"/>
      <c r="H211" s="53" t="str">
        <f>IF(I210="その他","(","")</f>
        <v/>
      </c>
      <c r="I211" s="110"/>
      <c r="J211" s="54" t="str">
        <f>IF(I210="その他",")","")</f>
        <v/>
      </c>
      <c r="K211" s="38"/>
    </row>
    <row r="212" spans="1:11" ht="18" customHeight="1">
      <c r="A212" s="38"/>
      <c r="B212" s="155"/>
      <c r="C212" s="156"/>
      <c r="D212" s="156"/>
      <c r="E212" s="157"/>
      <c r="F212" s="38"/>
      <c r="G212" s="100" t="s">
        <v>84</v>
      </c>
      <c r="H212" s="55"/>
      <c r="I212" s="107"/>
      <c r="J212" s="57"/>
      <c r="K212" s="38"/>
    </row>
    <row r="213" spans="1:11" ht="18" customHeight="1">
      <c r="A213" s="38"/>
      <c r="B213" s="155"/>
      <c r="C213" s="156"/>
      <c r="D213" s="156"/>
      <c r="E213" s="157"/>
      <c r="F213" s="38"/>
      <c r="G213" s="101" t="s">
        <v>85</v>
      </c>
      <c r="H213" s="58"/>
      <c r="I213" s="59"/>
      <c r="J213" s="60"/>
      <c r="K213" s="38"/>
    </row>
    <row r="214" spans="1:11" ht="18" customHeight="1">
      <c r="A214" s="38"/>
      <c r="B214" s="155"/>
      <c r="C214" s="156"/>
      <c r="D214" s="156"/>
      <c r="E214" s="157"/>
      <c r="F214" s="38"/>
      <c r="G214" s="99"/>
      <c r="H214" s="161"/>
      <c r="I214" s="162"/>
      <c r="J214" s="163"/>
      <c r="K214" s="38"/>
    </row>
    <row r="215" spans="1:11" ht="18" customHeight="1">
      <c r="A215" s="38"/>
      <c r="B215" s="158"/>
      <c r="C215" s="159"/>
      <c r="D215" s="159"/>
      <c r="E215" s="160"/>
      <c r="F215" s="38"/>
      <c r="G215" s="103"/>
      <c r="H215" s="167"/>
      <c r="I215" s="165"/>
      <c r="J215" s="166"/>
      <c r="K215" s="38"/>
    </row>
    <row r="216" spans="1:11" ht="9.9499999999999993" customHeight="1">
      <c r="A216" s="38"/>
      <c r="B216" s="110"/>
      <c r="C216" s="110"/>
      <c r="D216" s="110"/>
      <c r="E216" s="110"/>
      <c r="F216" s="38"/>
      <c r="G216" s="40"/>
      <c r="H216" s="110"/>
      <c r="I216" s="110"/>
      <c r="J216" s="110"/>
      <c r="K216" s="38"/>
    </row>
    <row r="217" spans="1:11" ht="18" customHeight="1">
      <c r="A217" s="38"/>
      <c r="B217" s="152" t="s">
        <v>257</v>
      </c>
      <c r="C217" s="153"/>
      <c r="D217" s="153"/>
      <c r="E217" s="154"/>
      <c r="F217" s="38"/>
      <c r="G217" s="97" t="s">
        <v>4</v>
      </c>
      <c r="H217" s="48"/>
      <c r="I217" s="49" t="s">
        <v>255</v>
      </c>
      <c r="J217" s="50"/>
      <c r="K217" s="38"/>
    </row>
    <row r="218" spans="1:11" ht="18" customHeight="1">
      <c r="A218" s="38"/>
      <c r="B218" s="155"/>
      <c r="C218" s="156"/>
      <c r="D218" s="156"/>
      <c r="E218" s="157"/>
      <c r="F218" s="38"/>
      <c r="G218" s="99" t="s">
        <v>80</v>
      </c>
      <c r="H218" s="108"/>
      <c r="I218" s="110"/>
      <c r="J218" s="52"/>
      <c r="K218" s="38"/>
    </row>
    <row r="219" spans="1:11" ht="18" customHeight="1">
      <c r="A219" s="38"/>
      <c r="B219" s="155"/>
      <c r="C219" s="156"/>
      <c r="D219" s="156"/>
      <c r="E219" s="157"/>
      <c r="F219" s="38"/>
      <c r="G219" s="99"/>
      <c r="H219" s="53" t="str">
        <f>IF(I218="その他","(","")</f>
        <v/>
      </c>
      <c r="I219" s="110"/>
      <c r="J219" s="54" t="str">
        <f>IF(I218="その他",")","")</f>
        <v/>
      </c>
      <c r="K219" s="38"/>
    </row>
    <row r="220" spans="1:11" ht="18" customHeight="1">
      <c r="A220" s="38"/>
      <c r="B220" s="155"/>
      <c r="C220" s="156"/>
      <c r="D220" s="156"/>
      <c r="E220" s="157"/>
      <c r="F220" s="38"/>
      <c r="G220" s="100" t="s">
        <v>27</v>
      </c>
      <c r="H220" s="55"/>
      <c r="I220" s="107"/>
      <c r="J220" s="57"/>
      <c r="K220" s="38"/>
    </row>
    <row r="221" spans="1:11" ht="18" customHeight="1">
      <c r="A221" s="38"/>
      <c r="B221" s="155"/>
      <c r="C221" s="156"/>
      <c r="D221" s="156"/>
      <c r="E221" s="157"/>
      <c r="F221" s="38"/>
      <c r="G221" s="101" t="s">
        <v>28</v>
      </c>
      <c r="H221" s="58"/>
      <c r="I221" s="59"/>
      <c r="J221" s="60"/>
      <c r="K221" s="38"/>
    </row>
    <row r="222" spans="1:11" ht="18" customHeight="1">
      <c r="A222" s="38"/>
      <c r="B222" s="155"/>
      <c r="C222" s="156"/>
      <c r="D222" s="156"/>
      <c r="E222" s="157"/>
      <c r="F222" s="38"/>
      <c r="G222" s="99"/>
      <c r="H222" s="161"/>
      <c r="I222" s="162"/>
      <c r="J222" s="163"/>
      <c r="K222" s="38"/>
    </row>
    <row r="223" spans="1:11" ht="18" customHeight="1">
      <c r="A223" s="38"/>
      <c r="B223" s="155"/>
      <c r="C223" s="156"/>
      <c r="D223" s="156"/>
      <c r="E223" s="157"/>
      <c r="F223" s="38"/>
      <c r="G223" s="103"/>
      <c r="H223" s="164"/>
      <c r="I223" s="165"/>
      <c r="J223" s="166"/>
      <c r="K223" s="38"/>
    </row>
    <row r="224" spans="1:11" ht="18" customHeight="1">
      <c r="A224" s="38"/>
      <c r="B224" s="155"/>
      <c r="C224" s="156"/>
      <c r="D224" s="156"/>
      <c r="E224" s="157"/>
      <c r="F224" s="38"/>
      <c r="G224" s="104" t="s">
        <v>80</v>
      </c>
      <c r="H224" s="112"/>
      <c r="I224" s="113"/>
      <c r="J224" s="61"/>
      <c r="K224" s="38"/>
    </row>
    <row r="225" spans="1:11" ht="18" customHeight="1">
      <c r="A225" s="38"/>
      <c r="B225" s="155"/>
      <c r="C225" s="156"/>
      <c r="D225" s="156"/>
      <c r="E225" s="157"/>
      <c r="F225" s="38"/>
      <c r="G225" s="99"/>
      <c r="H225" s="53" t="str">
        <f>IF(I224="その他","(","")</f>
        <v/>
      </c>
      <c r="I225" s="110"/>
      <c r="J225" s="54" t="str">
        <f>IF(I224="その他",")","")</f>
        <v/>
      </c>
      <c r="K225" s="38"/>
    </row>
    <row r="226" spans="1:11" ht="18" customHeight="1">
      <c r="A226" s="38"/>
      <c r="B226" s="155"/>
      <c r="C226" s="156"/>
      <c r="D226" s="156"/>
      <c r="E226" s="157"/>
      <c r="F226" s="38"/>
      <c r="G226" s="100" t="s">
        <v>84</v>
      </c>
      <c r="H226" s="55"/>
      <c r="I226" s="107"/>
      <c r="J226" s="57"/>
      <c r="K226" s="38"/>
    </row>
    <row r="227" spans="1:11" ht="18" customHeight="1">
      <c r="A227" s="38"/>
      <c r="B227" s="155"/>
      <c r="C227" s="156"/>
      <c r="D227" s="156"/>
      <c r="E227" s="157"/>
      <c r="F227" s="38"/>
      <c r="G227" s="101" t="s">
        <v>85</v>
      </c>
      <c r="H227" s="58"/>
      <c r="I227" s="59"/>
      <c r="J227" s="60"/>
      <c r="K227" s="38"/>
    </row>
    <row r="228" spans="1:11" ht="18" customHeight="1">
      <c r="A228" s="38"/>
      <c r="B228" s="155"/>
      <c r="C228" s="156"/>
      <c r="D228" s="156"/>
      <c r="E228" s="157"/>
      <c r="F228" s="38"/>
      <c r="G228" s="99"/>
      <c r="H228" s="161"/>
      <c r="I228" s="162"/>
      <c r="J228" s="163"/>
      <c r="K228" s="38"/>
    </row>
    <row r="229" spans="1:11" ht="18" customHeight="1">
      <c r="A229" s="38"/>
      <c r="B229" s="158"/>
      <c r="C229" s="159"/>
      <c r="D229" s="159"/>
      <c r="E229" s="160"/>
      <c r="F229" s="38"/>
      <c r="G229" s="103"/>
      <c r="H229" s="167"/>
      <c r="I229" s="165"/>
      <c r="J229" s="166"/>
      <c r="K229" s="38"/>
    </row>
    <row r="230" spans="1:11" ht="6.95" customHeight="1">
      <c r="A230" s="38"/>
      <c r="B230" s="39"/>
      <c r="C230" s="40"/>
      <c r="D230" s="41"/>
      <c r="E230" s="38"/>
      <c r="F230" s="38"/>
      <c r="G230" s="41"/>
      <c r="I230" s="43"/>
      <c r="K230" s="38"/>
    </row>
    <row r="231" spans="1:11" ht="18" customHeight="1">
      <c r="A231" s="38"/>
      <c r="B231" s="39" t="s">
        <v>24</v>
      </c>
      <c r="C231" s="40" t="str">
        <f>荷受・検収!$C$1</f>
        <v>J000-000</v>
      </c>
      <c r="D231" s="240"/>
      <c r="E231" s="138"/>
      <c r="F231" s="38"/>
      <c r="G231" s="41" t="s">
        <v>33</v>
      </c>
      <c r="I231" s="43" t="s">
        <v>35</v>
      </c>
      <c r="K231" s="38"/>
    </row>
    <row r="232" spans="1:11" ht="18" customHeight="1">
      <c r="A232" s="38"/>
      <c r="B232" s="41" t="s">
        <v>32</v>
      </c>
      <c r="C232" s="238">
        <f>荷受・検収!$C$2</f>
        <v>0</v>
      </c>
      <c r="D232" s="239"/>
      <c r="E232" s="239"/>
      <c r="F232" s="38"/>
      <c r="G232" s="41" t="s">
        <v>93</v>
      </c>
      <c r="I232" s="44"/>
      <c r="J232" s="45"/>
      <c r="K232" s="38"/>
    </row>
    <row r="233" spans="1:11" ht="18" customHeight="1">
      <c r="A233" s="38"/>
      <c r="B233" s="41" t="s">
        <v>31</v>
      </c>
      <c r="C233" s="149" t="str">
        <f>荷受・検収!$C$3</f>
        <v>　</v>
      </c>
      <c r="D233" s="237"/>
      <c r="E233" s="237"/>
      <c r="F233" s="38"/>
      <c r="G233" s="41" t="s">
        <v>34</v>
      </c>
      <c r="H233" s="38"/>
      <c r="I233" s="46" t="s">
        <v>36</v>
      </c>
      <c r="J233" s="47"/>
      <c r="K233" s="38"/>
    </row>
    <row r="234" spans="1:11" ht="9.9499999999999993" customHeight="1">
      <c r="A234" s="38"/>
      <c r="B234" s="38"/>
      <c r="C234" s="38"/>
      <c r="D234" s="38"/>
      <c r="E234" s="38"/>
      <c r="F234" s="38"/>
      <c r="G234" s="40"/>
      <c r="H234" s="38"/>
      <c r="I234" s="38"/>
      <c r="J234" s="38"/>
      <c r="K234" s="38"/>
    </row>
    <row r="235" spans="1:11" ht="18" customHeight="1">
      <c r="A235" s="38"/>
      <c r="B235" s="152" t="s">
        <v>257</v>
      </c>
      <c r="C235" s="153"/>
      <c r="D235" s="153"/>
      <c r="E235" s="154"/>
      <c r="F235" s="38"/>
      <c r="G235" s="97" t="s">
        <v>4</v>
      </c>
      <c r="H235" s="48"/>
      <c r="I235" s="49" t="s">
        <v>255</v>
      </c>
      <c r="J235" s="50"/>
      <c r="K235" s="38"/>
    </row>
    <row r="236" spans="1:11" ht="18" customHeight="1">
      <c r="A236" s="38"/>
      <c r="B236" s="155"/>
      <c r="C236" s="156"/>
      <c r="D236" s="156"/>
      <c r="E236" s="157"/>
      <c r="F236" s="38"/>
      <c r="G236" s="99" t="s">
        <v>80</v>
      </c>
      <c r="H236" s="108"/>
      <c r="I236" s="110"/>
      <c r="J236" s="52"/>
      <c r="K236" s="38"/>
    </row>
    <row r="237" spans="1:11" ht="18" customHeight="1">
      <c r="A237" s="38"/>
      <c r="B237" s="155"/>
      <c r="C237" s="156"/>
      <c r="D237" s="156"/>
      <c r="E237" s="157"/>
      <c r="F237" s="38"/>
      <c r="G237" s="99"/>
      <c r="H237" s="53" t="str">
        <f>IF(I236="その他","(","")</f>
        <v/>
      </c>
      <c r="I237" s="110"/>
      <c r="J237" s="54" t="str">
        <f>IF(I236="その他",")","")</f>
        <v/>
      </c>
      <c r="K237" s="38"/>
    </row>
    <row r="238" spans="1:11" ht="18" customHeight="1">
      <c r="A238" s="38"/>
      <c r="B238" s="155"/>
      <c r="C238" s="156"/>
      <c r="D238" s="156"/>
      <c r="E238" s="157"/>
      <c r="F238" s="38"/>
      <c r="G238" s="100" t="s">
        <v>27</v>
      </c>
      <c r="H238" s="55"/>
      <c r="I238" s="107"/>
      <c r="J238" s="57"/>
      <c r="K238" s="38"/>
    </row>
    <row r="239" spans="1:11" ht="18" customHeight="1">
      <c r="A239" s="38"/>
      <c r="B239" s="155"/>
      <c r="C239" s="156"/>
      <c r="D239" s="156"/>
      <c r="E239" s="157"/>
      <c r="F239" s="38"/>
      <c r="G239" s="101" t="s">
        <v>28</v>
      </c>
      <c r="H239" s="58"/>
      <c r="I239" s="59"/>
      <c r="J239" s="60"/>
      <c r="K239" s="38"/>
    </row>
    <row r="240" spans="1:11" ht="18" customHeight="1">
      <c r="A240" s="38"/>
      <c r="B240" s="155"/>
      <c r="C240" s="156"/>
      <c r="D240" s="156"/>
      <c r="E240" s="157"/>
      <c r="F240" s="38"/>
      <c r="G240" s="99"/>
      <c r="H240" s="161"/>
      <c r="I240" s="162"/>
      <c r="J240" s="163"/>
      <c r="K240" s="38"/>
    </row>
    <row r="241" spans="1:11" ht="18" customHeight="1">
      <c r="A241" s="38"/>
      <c r="B241" s="155"/>
      <c r="C241" s="156"/>
      <c r="D241" s="156"/>
      <c r="E241" s="157"/>
      <c r="F241" s="38"/>
      <c r="G241" s="103"/>
      <c r="H241" s="164"/>
      <c r="I241" s="165"/>
      <c r="J241" s="166"/>
      <c r="K241" s="38"/>
    </row>
    <row r="242" spans="1:11" ht="18" customHeight="1">
      <c r="A242" s="38"/>
      <c r="B242" s="155"/>
      <c r="C242" s="156"/>
      <c r="D242" s="156"/>
      <c r="E242" s="157"/>
      <c r="F242" s="38"/>
      <c r="G242" s="104" t="s">
        <v>80</v>
      </c>
      <c r="H242" s="112"/>
      <c r="I242" s="113"/>
      <c r="J242" s="61"/>
      <c r="K242" s="38"/>
    </row>
    <row r="243" spans="1:11" ht="18" customHeight="1">
      <c r="A243" s="38"/>
      <c r="B243" s="155"/>
      <c r="C243" s="156"/>
      <c r="D243" s="156"/>
      <c r="E243" s="157"/>
      <c r="F243" s="38"/>
      <c r="G243" s="99"/>
      <c r="H243" s="53" t="str">
        <f>IF(I242="その他","(","")</f>
        <v/>
      </c>
      <c r="I243" s="110"/>
      <c r="J243" s="54" t="str">
        <f>IF(I242="その他",")","")</f>
        <v/>
      </c>
      <c r="K243" s="38"/>
    </row>
    <row r="244" spans="1:11" ht="18" customHeight="1">
      <c r="A244" s="38"/>
      <c r="B244" s="155"/>
      <c r="C244" s="156"/>
      <c r="D244" s="156"/>
      <c r="E244" s="157"/>
      <c r="F244" s="38"/>
      <c r="G244" s="100" t="s">
        <v>84</v>
      </c>
      <c r="H244" s="55"/>
      <c r="I244" s="107"/>
      <c r="J244" s="57"/>
      <c r="K244" s="38"/>
    </row>
    <row r="245" spans="1:11" ht="18" customHeight="1">
      <c r="A245" s="38"/>
      <c r="B245" s="155"/>
      <c r="C245" s="156"/>
      <c r="D245" s="156"/>
      <c r="E245" s="157"/>
      <c r="F245" s="38"/>
      <c r="G245" s="101" t="s">
        <v>85</v>
      </c>
      <c r="H245" s="58"/>
      <c r="I245" s="59"/>
      <c r="J245" s="60"/>
      <c r="K245" s="38"/>
    </row>
    <row r="246" spans="1:11" ht="18" customHeight="1">
      <c r="A246" s="38"/>
      <c r="B246" s="155"/>
      <c r="C246" s="156"/>
      <c r="D246" s="156"/>
      <c r="E246" s="157"/>
      <c r="F246" s="38"/>
      <c r="G246" s="99"/>
      <c r="H246" s="161"/>
      <c r="I246" s="162"/>
      <c r="J246" s="163"/>
      <c r="K246" s="38"/>
    </row>
    <row r="247" spans="1:11" ht="18" customHeight="1">
      <c r="A247" s="38"/>
      <c r="B247" s="158"/>
      <c r="C247" s="159"/>
      <c r="D247" s="159"/>
      <c r="E247" s="160"/>
      <c r="F247" s="38"/>
      <c r="G247" s="103"/>
      <c r="H247" s="167"/>
      <c r="I247" s="165"/>
      <c r="J247" s="166"/>
      <c r="K247" s="38"/>
    </row>
    <row r="248" spans="1:11" ht="9.9499999999999993" customHeight="1">
      <c r="A248" s="38"/>
      <c r="B248" s="110"/>
      <c r="C248" s="110"/>
      <c r="D248" s="110"/>
      <c r="E248" s="110"/>
      <c r="F248" s="38"/>
      <c r="G248" s="40"/>
      <c r="H248" s="110"/>
      <c r="I248" s="110"/>
      <c r="J248" s="110"/>
      <c r="K248" s="38"/>
    </row>
    <row r="249" spans="1:11" ht="18" customHeight="1">
      <c r="A249" s="38"/>
      <c r="B249" s="152" t="s">
        <v>257</v>
      </c>
      <c r="C249" s="153"/>
      <c r="D249" s="153"/>
      <c r="E249" s="154"/>
      <c r="F249" s="38"/>
      <c r="G249" s="97" t="s">
        <v>4</v>
      </c>
      <c r="H249" s="48"/>
      <c r="I249" s="49" t="s">
        <v>255</v>
      </c>
      <c r="J249" s="50"/>
      <c r="K249" s="38"/>
    </row>
    <row r="250" spans="1:11" ht="18" customHeight="1">
      <c r="A250" s="38"/>
      <c r="B250" s="155"/>
      <c r="C250" s="156"/>
      <c r="D250" s="156"/>
      <c r="E250" s="157"/>
      <c r="F250" s="38"/>
      <c r="G250" s="99" t="s">
        <v>80</v>
      </c>
      <c r="H250" s="108"/>
      <c r="I250" s="110"/>
      <c r="J250" s="52"/>
      <c r="K250" s="38"/>
    </row>
    <row r="251" spans="1:11" ht="18" customHeight="1">
      <c r="A251" s="38"/>
      <c r="B251" s="155"/>
      <c r="C251" s="156"/>
      <c r="D251" s="156"/>
      <c r="E251" s="157"/>
      <c r="F251" s="38"/>
      <c r="G251" s="99"/>
      <c r="H251" s="53" t="str">
        <f>IF(I250="その他","(","")</f>
        <v/>
      </c>
      <c r="I251" s="110"/>
      <c r="J251" s="54" t="str">
        <f>IF(I250="その他",")","")</f>
        <v/>
      </c>
      <c r="K251" s="38"/>
    </row>
    <row r="252" spans="1:11" ht="18" customHeight="1">
      <c r="A252" s="38"/>
      <c r="B252" s="155"/>
      <c r="C252" s="156"/>
      <c r="D252" s="156"/>
      <c r="E252" s="157"/>
      <c r="F252" s="38"/>
      <c r="G252" s="100" t="s">
        <v>27</v>
      </c>
      <c r="H252" s="55"/>
      <c r="I252" s="107"/>
      <c r="J252" s="57"/>
      <c r="K252" s="38"/>
    </row>
    <row r="253" spans="1:11" ht="18" customHeight="1">
      <c r="A253" s="38"/>
      <c r="B253" s="155"/>
      <c r="C253" s="156"/>
      <c r="D253" s="156"/>
      <c r="E253" s="157"/>
      <c r="F253" s="38"/>
      <c r="G253" s="101" t="s">
        <v>28</v>
      </c>
      <c r="H253" s="58"/>
      <c r="I253" s="59"/>
      <c r="J253" s="60"/>
      <c r="K253" s="38"/>
    </row>
    <row r="254" spans="1:11" ht="18" customHeight="1">
      <c r="A254" s="38"/>
      <c r="B254" s="155"/>
      <c r="C254" s="156"/>
      <c r="D254" s="156"/>
      <c r="E254" s="157"/>
      <c r="F254" s="38"/>
      <c r="G254" s="99"/>
      <c r="H254" s="161"/>
      <c r="I254" s="162"/>
      <c r="J254" s="163"/>
      <c r="K254" s="38"/>
    </row>
    <row r="255" spans="1:11" ht="18" customHeight="1">
      <c r="A255" s="38"/>
      <c r="B255" s="155"/>
      <c r="C255" s="156"/>
      <c r="D255" s="156"/>
      <c r="E255" s="157"/>
      <c r="F255" s="38"/>
      <c r="G255" s="103"/>
      <c r="H255" s="164"/>
      <c r="I255" s="165"/>
      <c r="J255" s="166"/>
      <c r="K255" s="38"/>
    </row>
    <row r="256" spans="1:11" ht="18" customHeight="1">
      <c r="A256" s="38"/>
      <c r="B256" s="155"/>
      <c r="C256" s="156"/>
      <c r="D256" s="156"/>
      <c r="E256" s="157"/>
      <c r="F256" s="38"/>
      <c r="G256" s="104" t="s">
        <v>80</v>
      </c>
      <c r="H256" s="112"/>
      <c r="I256" s="113"/>
      <c r="J256" s="61"/>
      <c r="K256" s="38"/>
    </row>
    <row r="257" spans="1:11" ht="18" customHeight="1">
      <c r="A257" s="38"/>
      <c r="B257" s="155"/>
      <c r="C257" s="156"/>
      <c r="D257" s="156"/>
      <c r="E257" s="157"/>
      <c r="F257" s="38"/>
      <c r="G257" s="99"/>
      <c r="H257" s="53" t="str">
        <f>IF(I256="その他","(","")</f>
        <v/>
      </c>
      <c r="I257" s="110"/>
      <c r="J257" s="54" t="str">
        <f>IF(I256="その他",")","")</f>
        <v/>
      </c>
      <c r="K257" s="38"/>
    </row>
    <row r="258" spans="1:11" ht="18" customHeight="1">
      <c r="A258" s="38"/>
      <c r="B258" s="155"/>
      <c r="C258" s="156"/>
      <c r="D258" s="156"/>
      <c r="E258" s="157"/>
      <c r="F258" s="38"/>
      <c r="G258" s="100" t="s">
        <v>84</v>
      </c>
      <c r="H258" s="55"/>
      <c r="I258" s="107"/>
      <c r="J258" s="57"/>
      <c r="K258" s="38"/>
    </row>
    <row r="259" spans="1:11" ht="18" customHeight="1">
      <c r="A259" s="38"/>
      <c r="B259" s="155"/>
      <c r="C259" s="156"/>
      <c r="D259" s="156"/>
      <c r="E259" s="157"/>
      <c r="F259" s="38"/>
      <c r="G259" s="101" t="s">
        <v>85</v>
      </c>
      <c r="H259" s="58"/>
      <c r="I259" s="59"/>
      <c r="J259" s="60"/>
      <c r="K259" s="38"/>
    </row>
    <row r="260" spans="1:11" ht="18" customHeight="1">
      <c r="A260" s="38"/>
      <c r="B260" s="155"/>
      <c r="C260" s="156"/>
      <c r="D260" s="156"/>
      <c r="E260" s="157"/>
      <c r="F260" s="38"/>
      <c r="G260" s="99"/>
      <c r="H260" s="161"/>
      <c r="I260" s="162"/>
      <c r="J260" s="163"/>
      <c r="K260" s="38"/>
    </row>
    <row r="261" spans="1:11" ht="18" customHeight="1">
      <c r="A261" s="38"/>
      <c r="B261" s="158"/>
      <c r="C261" s="159"/>
      <c r="D261" s="159"/>
      <c r="E261" s="160"/>
      <c r="F261" s="38"/>
      <c r="G261" s="103"/>
      <c r="H261" s="167"/>
      <c r="I261" s="165"/>
      <c r="J261" s="166"/>
      <c r="K261" s="38"/>
    </row>
    <row r="262" spans="1:11" ht="9.9499999999999993" customHeight="1">
      <c r="A262" s="38"/>
      <c r="B262" s="110"/>
      <c r="C262" s="110"/>
      <c r="D262" s="110"/>
      <c r="E262" s="110"/>
      <c r="F262" s="38"/>
      <c r="G262" s="40"/>
      <c r="H262" s="110"/>
      <c r="I262" s="110"/>
      <c r="J262" s="110"/>
      <c r="K262" s="38"/>
    </row>
    <row r="263" spans="1:11" ht="18" customHeight="1">
      <c r="A263" s="38"/>
      <c r="B263" s="152" t="s">
        <v>257</v>
      </c>
      <c r="C263" s="153"/>
      <c r="D263" s="153"/>
      <c r="E263" s="154"/>
      <c r="F263" s="38"/>
      <c r="G263" s="97" t="s">
        <v>4</v>
      </c>
      <c r="H263" s="48"/>
      <c r="I263" s="49" t="s">
        <v>255</v>
      </c>
      <c r="J263" s="50"/>
      <c r="K263" s="38"/>
    </row>
    <row r="264" spans="1:11" ht="18" customHeight="1">
      <c r="A264" s="38"/>
      <c r="B264" s="155"/>
      <c r="C264" s="156"/>
      <c r="D264" s="156"/>
      <c r="E264" s="157"/>
      <c r="F264" s="38"/>
      <c r="G264" s="99" t="s">
        <v>80</v>
      </c>
      <c r="H264" s="108"/>
      <c r="I264" s="110"/>
      <c r="J264" s="52"/>
      <c r="K264" s="38"/>
    </row>
    <row r="265" spans="1:11" ht="18" customHeight="1">
      <c r="A265" s="38"/>
      <c r="B265" s="155"/>
      <c r="C265" s="156"/>
      <c r="D265" s="156"/>
      <c r="E265" s="157"/>
      <c r="F265" s="38"/>
      <c r="G265" s="99"/>
      <c r="H265" s="53" t="str">
        <f>IF(I264="その他","(","")</f>
        <v/>
      </c>
      <c r="I265" s="110"/>
      <c r="J265" s="54" t="str">
        <f>IF(I264="その他",")","")</f>
        <v/>
      </c>
      <c r="K265" s="38"/>
    </row>
    <row r="266" spans="1:11" ht="18" customHeight="1">
      <c r="A266" s="38"/>
      <c r="B266" s="155"/>
      <c r="C266" s="156"/>
      <c r="D266" s="156"/>
      <c r="E266" s="157"/>
      <c r="F266" s="38"/>
      <c r="G266" s="100" t="s">
        <v>27</v>
      </c>
      <c r="H266" s="55"/>
      <c r="I266" s="107"/>
      <c r="J266" s="57"/>
      <c r="K266" s="38"/>
    </row>
    <row r="267" spans="1:11" ht="18" customHeight="1">
      <c r="A267" s="38"/>
      <c r="B267" s="155"/>
      <c r="C267" s="156"/>
      <c r="D267" s="156"/>
      <c r="E267" s="157"/>
      <c r="F267" s="38"/>
      <c r="G267" s="101" t="s">
        <v>28</v>
      </c>
      <c r="H267" s="58"/>
      <c r="I267" s="59"/>
      <c r="J267" s="60"/>
      <c r="K267" s="38"/>
    </row>
    <row r="268" spans="1:11" ht="18" customHeight="1">
      <c r="A268" s="38"/>
      <c r="B268" s="155"/>
      <c r="C268" s="156"/>
      <c r="D268" s="156"/>
      <c r="E268" s="157"/>
      <c r="F268" s="38"/>
      <c r="G268" s="99"/>
      <c r="H268" s="161"/>
      <c r="I268" s="162"/>
      <c r="J268" s="163"/>
      <c r="K268" s="38"/>
    </row>
    <row r="269" spans="1:11" ht="18" customHeight="1">
      <c r="A269" s="38"/>
      <c r="B269" s="155"/>
      <c r="C269" s="156"/>
      <c r="D269" s="156"/>
      <c r="E269" s="157"/>
      <c r="F269" s="38"/>
      <c r="G269" s="103"/>
      <c r="H269" s="164"/>
      <c r="I269" s="165"/>
      <c r="J269" s="166"/>
      <c r="K269" s="38"/>
    </row>
    <row r="270" spans="1:11" ht="18" customHeight="1">
      <c r="A270" s="38"/>
      <c r="B270" s="155"/>
      <c r="C270" s="156"/>
      <c r="D270" s="156"/>
      <c r="E270" s="157"/>
      <c r="F270" s="38"/>
      <c r="G270" s="104" t="s">
        <v>80</v>
      </c>
      <c r="H270" s="112"/>
      <c r="I270" s="113"/>
      <c r="J270" s="61"/>
      <c r="K270" s="38"/>
    </row>
    <row r="271" spans="1:11" ht="18" customHeight="1">
      <c r="A271" s="38"/>
      <c r="B271" s="155"/>
      <c r="C271" s="156"/>
      <c r="D271" s="156"/>
      <c r="E271" s="157"/>
      <c r="F271" s="38"/>
      <c r="G271" s="99"/>
      <c r="H271" s="53" t="str">
        <f>IF(I270="その他","(","")</f>
        <v/>
      </c>
      <c r="I271" s="110"/>
      <c r="J271" s="54" t="str">
        <f>IF(I270="その他",")","")</f>
        <v/>
      </c>
      <c r="K271" s="38"/>
    </row>
    <row r="272" spans="1:11" ht="18" customHeight="1">
      <c r="A272" s="38"/>
      <c r="B272" s="155"/>
      <c r="C272" s="156"/>
      <c r="D272" s="156"/>
      <c r="E272" s="157"/>
      <c r="F272" s="38"/>
      <c r="G272" s="100" t="s">
        <v>84</v>
      </c>
      <c r="H272" s="55"/>
      <c r="I272" s="107"/>
      <c r="J272" s="57"/>
      <c r="K272" s="38"/>
    </row>
    <row r="273" spans="1:11" ht="18" customHeight="1">
      <c r="A273" s="38"/>
      <c r="B273" s="155"/>
      <c r="C273" s="156"/>
      <c r="D273" s="156"/>
      <c r="E273" s="157"/>
      <c r="F273" s="38"/>
      <c r="G273" s="101" t="s">
        <v>85</v>
      </c>
      <c r="H273" s="58"/>
      <c r="I273" s="59"/>
      <c r="J273" s="60"/>
      <c r="K273" s="38"/>
    </row>
    <row r="274" spans="1:11" ht="18" customHeight="1">
      <c r="A274" s="38"/>
      <c r="B274" s="155"/>
      <c r="C274" s="156"/>
      <c r="D274" s="156"/>
      <c r="E274" s="157"/>
      <c r="F274" s="38"/>
      <c r="G274" s="99"/>
      <c r="H274" s="161"/>
      <c r="I274" s="162"/>
      <c r="J274" s="163"/>
      <c r="K274" s="38"/>
    </row>
    <row r="275" spans="1:11" ht="18" customHeight="1">
      <c r="A275" s="38"/>
      <c r="B275" s="158"/>
      <c r="C275" s="159"/>
      <c r="D275" s="159"/>
      <c r="E275" s="160"/>
      <c r="F275" s="38"/>
      <c r="G275" s="103"/>
      <c r="H275" s="167"/>
      <c r="I275" s="165"/>
      <c r="J275" s="166"/>
      <c r="K275" s="38"/>
    </row>
    <row r="276" spans="1:11" ht="6.95" customHeight="1">
      <c r="A276" s="38"/>
      <c r="B276" s="39"/>
      <c r="C276" s="40"/>
      <c r="D276" s="41"/>
      <c r="E276" s="38"/>
      <c r="F276" s="38"/>
      <c r="G276" s="41"/>
      <c r="I276" s="43"/>
      <c r="K276" s="38"/>
    </row>
    <row r="277" spans="1:11" ht="18" customHeight="1">
      <c r="A277" s="38"/>
      <c r="B277" s="39" t="s">
        <v>24</v>
      </c>
      <c r="C277" s="40" t="str">
        <f>荷受・検収!$C$1</f>
        <v>J000-000</v>
      </c>
      <c r="D277" s="240"/>
      <c r="E277" s="138"/>
      <c r="F277" s="38"/>
      <c r="G277" s="41" t="s">
        <v>33</v>
      </c>
      <c r="I277" s="43" t="s">
        <v>35</v>
      </c>
      <c r="K277" s="38"/>
    </row>
    <row r="278" spans="1:11" ht="18" customHeight="1">
      <c r="A278" s="38"/>
      <c r="B278" s="41" t="s">
        <v>32</v>
      </c>
      <c r="C278" s="238">
        <f>荷受・検収!$C$2</f>
        <v>0</v>
      </c>
      <c r="D278" s="239"/>
      <c r="E278" s="239"/>
      <c r="F278" s="38"/>
      <c r="G278" s="41" t="s">
        <v>93</v>
      </c>
      <c r="I278" s="44"/>
      <c r="J278" s="45"/>
      <c r="K278" s="38"/>
    </row>
    <row r="279" spans="1:11" ht="18" customHeight="1">
      <c r="A279" s="38"/>
      <c r="B279" s="41" t="s">
        <v>31</v>
      </c>
      <c r="C279" s="149" t="str">
        <f>荷受・検収!$C$3</f>
        <v>　</v>
      </c>
      <c r="D279" s="237"/>
      <c r="E279" s="237"/>
      <c r="F279" s="38"/>
      <c r="G279" s="41" t="s">
        <v>34</v>
      </c>
      <c r="H279" s="38"/>
      <c r="I279" s="46" t="s">
        <v>36</v>
      </c>
      <c r="J279" s="47"/>
      <c r="K279" s="38"/>
    </row>
    <row r="280" spans="1:11" ht="9.9499999999999993" customHeight="1">
      <c r="A280" s="38"/>
      <c r="B280" s="38"/>
      <c r="C280" s="38"/>
      <c r="D280" s="38"/>
      <c r="E280" s="38"/>
      <c r="F280" s="38"/>
      <c r="G280" s="40"/>
      <c r="H280" s="38"/>
      <c r="I280" s="38"/>
      <c r="J280" s="38"/>
      <c r="K280" s="38"/>
    </row>
    <row r="281" spans="1:11" ht="18" customHeight="1">
      <c r="A281" s="38"/>
      <c r="B281" s="152" t="s">
        <v>257</v>
      </c>
      <c r="C281" s="153"/>
      <c r="D281" s="153"/>
      <c r="E281" s="154"/>
      <c r="F281" s="38"/>
      <c r="G281" s="97" t="s">
        <v>4</v>
      </c>
      <c r="H281" s="48"/>
      <c r="I281" s="49" t="s">
        <v>255</v>
      </c>
      <c r="J281" s="50"/>
      <c r="K281" s="38"/>
    </row>
    <row r="282" spans="1:11" ht="18" customHeight="1">
      <c r="A282" s="38"/>
      <c r="B282" s="155"/>
      <c r="C282" s="156"/>
      <c r="D282" s="156"/>
      <c r="E282" s="157"/>
      <c r="F282" s="38"/>
      <c r="G282" s="99" t="s">
        <v>80</v>
      </c>
      <c r="H282" s="108"/>
      <c r="I282" s="110"/>
      <c r="J282" s="52"/>
      <c r="K282" s="38"/>
    </row>
    <row r="283" spans="1:11" ht="18" customHeight="1">
      <c r="A283" s="38"/>
      <c r="B283" s="155"/>
      <c r="C283" s="156"/>
      <c r="D283" s="156"/>
      <c r="E283" s="157"/>
      <c r="F283" s="38"/>
      <c r="G283" s="99"/>
      <c r="H283" s="53" t="str">
        <f>IF(I282="その他","(","")</f>
        <v/>
      </c>
      <c r="I283" s="110"/>
      <c r="J283" s="54" t="str">
        <f>IF(I282="その他",")","")</f>
        <v/>
      </c>
      <c r="K283" s="38"/>
    </row>
    <row r="284" spans="1:11" ht="18" customHeight="1">
      <c r="A284" s="38"/>
      <c r="B284" s="155"/>
      <c r="C284" s="156"/>
      <c r="D284" s="156"/>
      <c r="E284" s="157"/>
      <c r="F284" s="38"/>
      <c r="G284" s="100" t="s">
        <v>27</v>
      </c>
      <c r="H284" s="55"/>
      <c r="I284" s="107"/>
      <c r="J284" s="57"/>
      <c r="K284" s="38"/>
    </row>
    <row r="285" spans="1:11" ht="18" customHeight="1">
      <c r="A285" s="38"/>
      <c r="B285" s="155"/>
      <c r="C285" s="156"/>
      <c r="D285" s="156"/>
      <c r="E285" s="157"/>
      <c r="F285" s="38"/>
      <c r="G285" s="101" t="s">
        <v>28</v>
      </c>
      <c r="H285" s="58"/>
      <c r="I285" s="59"/>
      <c r="J285" s="60"/>
      <c r="K285" s="38"/>
    </row>
    <row r="286" spans="1:11" ht="18" customHeight="1">
      <c r="A286" s="38"/>
      <c r="B286" s="155"/>
      <c r="C286" s="156"/>
      <c r="D286" s="156"/>
      <c r="E286" s="157"/>
      <c r="F286" s="38"/>
      <c r="G286" s="99"/>
      <c r="H286" s="161"/>
      <c r="I286" s="162"/>
      <c r="J286" s="163"/>
      <c r="K286" s="38"/>
    </row>
    <row r="287" spans="1:11" ht="18" customHeight="1">
      <c r="A287" s="38"/>
      <c r="B287" s="155"/>
      <c r="C287" s="156"/>
      <c r="D287" s="156"/>
      <c r="E287" s="157"/>
      <c r="F287" s="38"/>
      <c r="G287" s="103"/>
      <c r="H287" s="164"/>
      <c r="I287" s="165"/>
      <c r="J287" s="166"/>
      <c r="K287" s="38"/>
    </row>
    <row r="288" spans="1:11" ht="18" customHeight="1">
      <c r="A288" s="38"/>
      <c r="B288" s="155"/>
      <c r="C288" s="156"/>
      <c r="D288" s="156"/>
      <c r="E288" s="157"/>
      <c r="F288" s="38"/>
      <c r="G288" s="104" t="s">
        <v>80</v>
      </c>
      <c r="H288" s="112"/>
      <c r="I288" s="113"/>
      <c r="J288" s="61"/>
      <c r="K288" s="38"/>
    </row>
    <row r="289" spans="1:11" ht="18" customHeight="1">
      <c r="A289" s="38"/>
      <c r="B289" s="155"/>
      <c r="C289" s="156"/>
      <c r="D289" s="156"/>
      <c r="E289" s="157"/>
      <c r="F289" s="38"/>
      <c r="G289" s="99"/>
      <c r="H289" s="53" t="str">
        <f>IF(I288="その他","(","")</f>
        <v/>
      </c>
      <c r="I289" s="110"/>
      <c r="J289" s="54" t="str">
        <f>IF(I288="その他",")","")</f>
        <v/>
      </c>
      <c r="K289" s="38"/>
    </row>
    <row r="290" spans="1:11" ht="18" customHeight="1">
      <c r="A290" s="38"/>
      <c r="B290" s="155"/>
      <c r="C290" s="156"/>
      <c r="D290" s="156"/>
      <c r="E290" s="157"/>
      <c r="F290" s="38"/>
      <c r="G290" s="100" t="s">
        <v>84</v>
      </c>
      <c r="H290" s="55"/>
      <c r="I290" s="107"/>
      <c r="J290" s="57"/>
      <c r="K290" s="38"/>
    </row>
    <row r="291" spans="1:11" ht="18" customHeight="1">
      <c r="A291" s="38"/>
      <c r="B291" s="155"/>
      <c r="C291" s="156"/>
      <c r="D291" s="156"/>
      <c r="E291" s="157"/>
      <c r="F291" s="38"/>
      <c r="G291" s="101" t="s">
        <v>85</v>
      </c>
      <c r="H291" s="58"/>
      <c r="I291" s="59"/>
      <c r="J291" s="60"/>
      <c r="K291" s="38"/>
    </row>
    <row r="292" spans="1:11" ht="18" customHeight="1">
      <c r="A292" s="38"/>
      <c r="B292" s="155"/>
      <c r="C292" s="156"/>
      <c r="D292" s="156"/>
      <c r="E292" s="157"/>
      <c r="F292" s="38"/>
      <c r="G292" s="99"/>
      <c r="H292" s="161"/>
      <c r="I292" s="162"/>
      <c r="J292" s="163"/>
      <c r="K292" s="38"/>
    </row>
    <row r="293" spans="1:11" ht="18" customHeight="1">
      <c r="A293" s="38"/>
      <c r="B293" s="158"/>
      <c r="C293" s="159"/>
      <c r="D293" s="159"/>
      <c r="E293" s="160"/>
      <c r="F293" s="38"/>
      <c r="G293" s="103"/>
      <c r="H293" s="167"/>
      <c r="I293" s="165"/>
      <c r="J293" s="166"/>
      <c r="K293" s="38"/>
    </row>
    <row r="294" spans="1:11" ht="9.9499999999999993" customHeight="1">
      <c r="A294" s="38"/>
      <c r="B294" s="110"/>
      <c r="C294" s="110"/>
      <c r="D294" s="110"/>
      <c r="E294" s="110"/>
      <c r="F294" s="38"/>
      <c r="G294" s="40"/>
      <c r="H294" s="110"/>
      <c r="I294" s="110"/>
      <c r="J294" s="110"/>
      <c r="K294" s="38"/>
    </row>
    <row r="295" spans="1:11" ht="18" customHeight="1">
      <c r="A295" s="38"/>
      <c r="B295" s="152" t="s">
        <v>257</v>
      </c>
      <c r="C295" s="153"/>
      <c r="D295" s="153"/>
      <c r="E295" s="154"/>
      <c r="F295" s="38"/>
      <c r="G295" s="97" t="s">
        <v>4</v>
      </c>
      <c r="H295" s="48"/>
      <c r="I295" s="49" t="s">
        <v>255</v>
      </c>
      <c r="J295" s="50"/>
      <c r="K295" s="38"/>
    </row>
    <row r="296" spans="1:11" ht="18" customHeight="1">
      <c r="A296" s="38"/>
      <c r="B296" s="155"/>
      <c r="C296" s="156"/>
      <c r="D296" s="156"/>
      <c r="E296" s="157"/>
      <c r="F296" s="38"/>
      <c r="G296" s="99" t="s">
        <v>80</v>
      </c>
      <c r="H296" s="108"/>
      <c r="I296" s="110"/>
      <c r="J296" s="52"/>
      <c r="K296" s="38"/>
    </row>
    <row r="297" spans="1:11" ht="18" customHeight="1">
      <c r="A297" s="38"/>
      <c r="B297" s="155"/>
      <c r="C297" s="156"/>
      <c r="D297" s="156"/>
      <c r="E297" s="157"/>
      <c r="F297" s="38"/>
      <c r="G297" s="99"/>
      <c r="H297" s="53" t="str">
        <f>IF(I296="その他","(","")</f>
        <v/>
      </c>
      <c r="I297" s="110"/>
      <c r="J297" s="54" t="str">
        <f>IF(I296="その他",")","")</f>
        <v/>
      </c>
      <c r="K297" s="38"/>
    </row>
    <row r="298" spans="1:11" ht="18" customHeight="1">
      <c r="A298" s="38"/>
      <c r="B298" s="155"/>
      <c r="C298" s="156"/>
      <c r="D298" s="156"/>
      <c r="E298" s="157"/>
      <c r="F298" s="38"/>
      <c r="G298" s="100" t="s">
        <v>27</v>
      </c>
      <c r="H298" s="55"/>
      <c r="I298" s="107"/>
      <c r="J298" s="57"/>
      <c r="K298" s="38"/>
    </row>
    <row r="299" spans="1:11" ht="18" customHeight="1">
      <c r="A299" s="38"/>
      <c r="B299" s="155"/>
      <c r="C299" s="156"/>
      <c r="D299" s="156"/>
      <c r="E299" s="157"/>
      <c r="F299" s="38"/>
      <c r="G299" s="101" t="s">
        <v>28</v>
      </c>
      <c r="H299" s="58"/>
      <c r="I299" s="59"/>
      <c r="J299" s="60"/>
      <c r="K299" s="38"/>
    </row>
    <row r="300" spans="1:11" ht="18" customHeight="1">
      <c r="A300" s="38"/>
      <c r="B300" s="155"/>
      <c r="C300" s="156"/>
      <c r="D300" s="156"/>
      <c r="E300" s="157"/>
      <c r="F300" s="38"/>
      <c r="G300" s="99"/>
      <c r="H300" s="161"/>
      <c r="I300" s="162"/>
      <c r="J300" s="163"/>
      <c r="K300" s="38"/>
    </row>
    <row r="301" spans="1:11" ht="18" customHeight="1">
      <c r="A301" s="38"/>
      <c r="B301" s="155"/>
      <c r="C301" s="156"/>
      <c r="D301" s="156"/>
      <c r="E301" s="157"/>
      <c r="F301" s="38"/>
      <c r="G301" s="103"/>
      <c r="H301" s="164"/>
      <c r="I301" s="165"/>
      <c r="J301" s="166"/>
      <c r="K301" s="38"/>
    </row>
    <row r="302" spans="1:11" ht="18" customHeight="1">
      <c r="A302" s="38"/>
      <c r="B302" s="155"/>
      <c r="C302" s="156"/>
      <c r="D302" s="156"/>
      <c r="E302" s="157"/>
      <c r="F302" s="38"/>
      <c r="G302" s="104" t="s">
        <v>80</v>
      </c>
      <c r="H302" s="112"/>
      <c r="I302" s="113"/>
      <c r="J302" s="61"/>
      <c r="K302" s="38"/>
    </row>
    <row r="303" spans="1:11" ht="18" customHeight="1">
      <c r="A303" s="38"/>
      <c r="B303" s="155"/>
      <c r="C303" s="156"/>
      <c r="D303" s="156"/>
      <c r="E303" s="157"/>
      <c r="F303" s="38"/>
      <c r="G303" s="99"/>
      <c r="H303" s="53" t="str">
        <f>IF(I302="その他","(","")</f>
        <v/>
      </c>
      <c r="I303" s="110"/>
      <c r="J303" s="54" t="str">
        <f>IF(I302="その他",")","")</f>
        <v/>
      </c>
      <c r="K303" s="38"/>
    </row>
    <row r="304" spans="1:11" ht="18" customHeight="1">
      <c r="A304" s="38"/>
      <c r="B304" s="155"/>
      <c r="C304" s="156"/>
      <c r="D304" s="156"/>
      <c r="E304" s="157"/>
      <c r="F304" s="38"/>
      <c r="G304" s="100" t="s">
        <v>84</v>
      </c>
      <c r="H304" s="55"/>
      <c r="I304" s="107"/>
      <c r="J304" s="57"/>
      <c r="K304" s="38"/>
    </row>
    <row r="305" spans="1:11" ht="18" customHeight="1">
      <c r="A305" s="38"/>
      <c r="B305" s="155"/>
      <c r="C305" s="156"/>
      <c r="D305" s="156"/>
      <c r="E305" s="157"/>
      <c r="F305" s="38"/>
      <c r="G305" s="101" t="s">
        <v>85</v>
      </c>
      <c r="H305" s="58"/>
      <c r="I305" s="59"/>
      <c r="J305" s="60"/>
      <c r="K305" s="38"/>
    </row>
    <row r="306" spans="1:11" ht="18" customHeight="1">
      <c r="A306" s="38"/>
      <c r="B306" s="155"/>
      <c r="C306" s="156"/>
      <c r="D306" s="156"/>
      <c r="E306" s="157"/>
      <c r="F306" s="38"/>
      <c r="G306" s="99"/>
      <c r="H306" s="161"/>
      <c r="I306" s="162"/>
      <c r="J306" s="163"/>
      <c r="K306" s="38"/>
    </row>
    <row r="307" spans="1:11" ht="18" customHeight="1">
      <c r="A307" s="38"/>
      <c r="B307" s="158"/>
      <c r="C307" s="159"/>
      <c r="D307" s="159"/>
      <c r="E307" s="160"/>
      <c r="F307" s="38"/>
      <c r="G307" s="103"/>
      <c r="H307" s="167"/>
      <c r="I307" s="165"/>
      <c r="J307" s="166"/>
      <c r="K307" s="38"/>
    </row>
    <row r="308" spans="1:11" ht="9.9499999999999993" customHeight="1">
      <c r="A308" s="38"/>
      <c r="B308" s="110"/>
      <c r="C308" s="110"/>
      <c r="D308" s="110"/>
      <c r="E308" s="110"/>
      <c r="F308" s="38"/>
      <c r="G308" s="40"/>
      <c r="H308" s="110"/>
      <c r="I308" s="110"/>
      <c r="J308" s="110"/>
      <c r="K308" s="38"/>
    </row>
    <row r="309" spans="1:11" ht="18" customHeight="1">
      <c r="A309" s="38"/>
      <c r="B309" s="152" t="s">
        <v>257</v>
      </c>
      <c r="C309" s="153"/>
      <c r="D309" s="153"/>
      <c r="E309" s="154"/>
      <c r="F309" s="38"/>
      <c r="G309" s="97" t="s">
        <v>4</v>
      </c>
      <c r="H309" s="48"/>
      <c r="I309" s="49" t="s">
        <v>255</v>
      </c>
      <c r="J309" s="50"/>
      <c r="K309" s="38"/>
    </row>
    <row r="310" spans="1:11" ht="18" customHeight="1">
      <c r="A310" s="38"/>
      <c r="B310" s="155"/>
      <c r="C310" s="156"/>
      <c r="D310" s="156"/>
      <c r="E310" s="157"/>
      <c r="F310" s="38"/>
      <c r="G310" s="99" t="s">
        <v>80</v>
      </c>
      <c r="H310" s="108"/>
      <c r="I310" s="110"/>
      <c r="J310" s="52"/>
      <c r="K310" s="38"/>
    </row>
    <row r="311" spans="1:11" ht="18" customHeight="1">
      <c r="A311" s="38"/>
      <c r="B311" s="155"/>
      <c r="C311" s="156"/>
      <c r="D311" s="156"/>
      <c r="E311" s="157"/>
      <c r="F311" s="38"/>
      <c r="G311" s="99"/>
      <c r="H311" s="53" t="str">
        <f>IF(I310="その他","(","")</f>
        <v/>
      </c>
      <c r="I311" s="110"/>
      <c r="J311" s="54" t="str">
        <f>IF(I310="その他",")","")</f>
        <v/>
      </c>
      <c r="K311" s="38"/>
    </row>
    <row r="312" spans="1:11" ht="18" customHeight="1">
      <c r="A312" s="38"/>
      <c r="B312" s="155"/>
      <c r="C312" s="156"/>
      <c r="D312" s="156"/>
      <c r="E312" s="157"/>
      <c r="F312" s="38"/>
      <c r="G312" s="100" t="s">
        <v>27</v>
      </c>
      <c r="H312" s="55"/>
      <c r="I312" s="107"/>
      <c r="J312" s="57"/>
      <c r="K312" s="38"/>
    </row>
    <row r="313" spans="1:11" ht="18" customHeight="1">
      <c r="A313" s="38"/>
      <c r="B313" s="155"/>
      <c r="C313" s="156"/>
      <c r="D313" s="156"/>
      <c r="E313" s="157"/>
      <c r="F313" s="38"/>
      <c r="G313" s="101" t="s">
        <v>28</v>
      </c>
      <c r="H313" s="58"/>
      <c r="I313" s="59"/>
      <c r="J313" s="60"/>
      <c r="K313" s="38"/>
    </row>
    <row r="314" spans="1:11" ht="18" customHeight="1">
      <c r="A314" s="38"/>
      <c r="B314" s="155"/>
      <c r="C314" s="156"/>
      <c r="D314" s="156"/>
      <c r="E314" s="157"/>
      <c r="F314" s="38"/>
      <c r="G314" s="99"/>
      <c r="H314" s="161"/>
      <c r="I314" s="162"/>
      <c r="J314" s="163"/>
      <c r="K314" s="38"/>
    </row>
    <row r="315" spans="1:11" ht="18" customHeight="1">
      <c r="A315" s="38"/>
      <c r="B315" s="155"/>
      <c r="C315" s="156"/>
      <c r="D315" s="156"/>
      <c r="E315" s="157"/>
      <c r="F315" s="38"/>
      <c r="G315" s="103"/>
      <c r="H315" s="164"/>
      <c r="I315" s="165"/>
      <c r="J315" s="166"/>
      <c r="K315" s="38"/>
    </row>
    <row r="316" spans="1:11" ht="18" customHeight="1">
      <c r="A316" s="38"/>
      <c r="B316" s="155"/>
      <c r="C316" s="156"/>
      <c r="D316" s="156"/>
      <c r="E316" s="157"/>
      <c r="F316" s="38"/>
      <c r="G316" s="104" t="s">
        <v>80</v>
      </c>
      <c r="H316" s="112"/>
      <c r="I316" s="113"/>
      <c r="J316" s="61"/>
      <c r="K316" s="38"/>
    </row>
    <row r="317" spans="1:11" ht="18" customHeight="1">
      <c r="A317" s="38"/>
      <c r="B317" s="155"/>
      <c r="C317" s="156"/>
      <c r="D317" s="156"/>
      <c r="E317" s="157"/>
      <c r="F317" s="38"/>
      <c r="G317" s="99"/>
      <c r="H317" s="53" t="str">
        <f>IF(I316="その他","(","")</f>
        <v/>
      </c>
      <c r="I317" s="110"/>
      <c r="J317" s="54" t="str">
        <f>IF(I316="その他",")","")</f>
        <v/>
      </c>
      <c r="K317" s="38"/>
    </row>
    <row r="318" spans="1:11" ht="18" customHeight="1">
      <c r="A318" s="38"/>
      <c r="B318" s="155"/>
      <c r="C318" s="156"/>
      <c r="D318" s="156"/>
      <c r="E318" s="157"/>
      <c r="F318" s="38"/>
      <c r="G318" s="100" t="s">
        <v>84</v>
      </c>
      <c r="H318" s="55"/>
      <c r="I318" s="107"/>
      <c r="J318" s="57"/>
      <c r="K318" s="38"/>
    </row>
    <row r="319" spans="1:11" ht="18" customHeight="1">
      <c r="A319" s="38"/>
      <c r="B319" s="155"/>
      <c r="C319" s="156"/>
      <c r="D319" s="156"/>
      <c r="E319" s="157"/>
      <c r="F319" s="38"/>
      <c r="G319" s="101" t="s">
        <v>85</v>
      </c>
      <c r="H319" s="58"/>
      <c r="I319" s="59"/>
      <c r="J319" s="60"/>
      <c r="K319" s="38"/>
    </row>
    <row r="320" spans="1:11" ht="18" customHeight="1">
      <c r="A320" s="38"/>
      <c r="B320" s="155"/>
      <c r="C320" s="156"/>
      <c r="D320" s="156"/>
      <c r="E320" s="157"/>
      <c r="F320" s="38"/>
      <c r="G320" s="99"/>
      <c r="H320" s="161"/>
      <c r="I320" s="162"/>
      <c r="J320" s="163"/>
      <c r="K320" s="38"/>
    </row>
    <row r="321" spans="1:11" ht="18" customHeight="1">
      <c r="A321" s="38"/>
      <c r="B321" s="158"/>
      <c r="C321" s="159"/>
      <c r="D321" s="159"/>
      <c r="E321" s="160"/>
      <c r="F321" s="38"/>
      <c r="G321" s="103"/>
      <c r="H321" s="167"/>
      <c r="I321" s="165"/>
      <c r="J321" s="166"/>
      <c r="K321" s="38"/>
    </row>
    <row r="322" spans="1:11" ht="6.95" customHeight="1">
      <c r="A322" s="38"/>
      <c r="B322" s="39"/>
      <c r="C322" s="40"/>
      <c r="D322" s="41"/>
      <c r="E322" s="38"/>
      <c r="F322" s="38"/>
      <c r="G322" s="41"/>
      <c r="I322" s="43"/>
      <c r="K322" s="38"/>
    </row>
    <row r="323" spans="1:11" ht="18" customHeight="1">
      <c r="A323" s="38"/>
      <c r="B323" s="39" t="s">
        <v>24</v>
      </c>
      <c r="C323" s="40" t="str">
        <f>荷受・検収!$C$1</f>
        <v>J000-000</v>
      </c>
      <c r="D323" s="240"/>
      <c r="E323" s="138"/>
      <c r="F323" s="38"/>
      <c r="G323" s="41" t="s">
        <v>33</v>
      </c>
      <c r="I323" s="43" t="s">
        <v>35</v>
      </c>
      <c r="K323" s="38"/>
    </row>
    <row r="324" spans="1:11" ht="18" customHeight="1">
      <c r="A324" s="38"/>
      <c r="B324" s="41" t="s">
        <v>32</v>
      </c>
      <c r="C324" s="238">
        <f>荷受・検収!$C$2</f>
        <v>0</v>
      </c>
      <c r="D324" s="239"/>
      <c r="E324" s="239"/>
      <c r="F324" s="38"/>
      <c r="G324" s="41" t="s">
        <v>93</v>
      </c>
      <c r="I324" s="44"/>
      <c r="J324" s="45"/>
      <c r="K324" s="38"/>
    </row>
    <row r="325" spans="1:11" ht="18" customHeight="1">
      <c r="A325" s="38"/>
      <c r="B325" s="41" t="s">
        <v>31</v>
      </c>
      <c r="C325" s="149" t="str">
        <f>荷受・検収!$C$3</f>
        <v>　</v>
      </c>
      <c r="D325" s="237"/>
      <c r="E325" s="237"/>
      <c r="F325" s="38"/>
      <c r="G325" s="41" t="s">
        <v>34</v>
      </c>
      <c r="H325" s="38"/>
      <c r="I325" s="46" t="s">
        <v>36</v>
      </c>
      <c r="J325" s="47"/>
      <c r="K325" s="38"/>
    </row>
    <row r="326" spans="1:11" ht="9.9499999999999993" customHeight="1">
      <c r="A326" s="38"/>
      <c r="B326" s="38"/>
      <c r="C326" s="38"/>
      <c r="D326" s="38"/>
      <c r="E326" s="38"/>
      <c r="F326" s="38"/>
      <c r="G326" s="40"/>
      <c r="H326" s="38"/>
      <c r="I326" s="38"/>
      <c r="J326" s="38"/>
      <c r="K326" s="38"/>
    </row>
    <row r="327" spans="1:11" ht="18" customHeight="1">
      <c r="A327" s="38"/>
      <c r="B327" s="152" t="s">
        <v>257</v>
      </c>
      <c r="C327" s="153"/>
      <c r="D327" s="153"/>
      <c r="E327" s="154"/>
      <c r="F327" s="38"/>
      <c r="G327" s="97" t="s">
        <v>4</v>
      </c>
      <c r="H327" s="48"/>
      <c r="I327" s="49" t="s">
        <v>255</v>
      </c>
      <c r="J327" s="50"/>
      <c r="K327" s="38"/>
    </row>
    <row r="328" spans="1:11" ht="18" customHeight="1">
      <c r="A328" s="38"/>
      <c r="B328" s="155"/>
      <c r="C328" s="156"/>
      <c r="D328" s="156"/>
      <c r="E328" s="157"/>
      <c r="F328" s="38"/>
      <c r="G328" s="99" t="s">
        <v>80</v>
      </c>
      <c r="H328" s="108"/>
      <c r="I328" s="110"/>
      <c r="J328" s="52"/>
      <c r="K328" s="38"/>
    </row>
    <row r="329" spans="1:11" ht="18" customHeight="1">
      <c r="A329" s="38"/>
      <c r="B329" s="155"/>
      <c r="C329" s="156"/>
      <c r="D329" s="156"/>
      <c r="E329" s="157"/>
      <c r="F329" s="38"/>
      <c r="G329" s="99"/>
      <c r="H329" s="53" t="str">
        <f>IF(I328="その他","(","")</f>
        <v/>
      </c>
      <c r="I329" s="110"/>
      <c r="J329" s="54" t="str">
        <f>IF(I328="その他",")","")</f>
        <v/>
      </c>
      <c r="K329" s="38"/>
    </row>
    <row r="330" spans="1:11" ht="18" customHeight="1">
      <c r="A330" s="38"/>
      <c r="B330" s="155"/>
      <c r="C330" s="156"/>
      <c r="D330" s="156"/>
      <c r="E330" s="157"/>
      <c r="F330" s="38"/>
      <c r="G330" s="100" t="s">
        <v>27</v>
      </c>
      <c r="H330" s="55"/>
      <c r="I330" s="107"/>
      <c r="J330" s="57"/>
      <c r="K330" s="38"/>
    </row>
    <row r="331" spans="1:11" ht="18" customHeight="1">
      <c r="A331" s="38"/>
      <c r="B331" s="155"/>
      <c r="C331" s="156"/>
      <c r="D331" s="156"/>
      <c r="E331" s="157"/>
      <c r="F331" s="38"/>
      <c r="G331" s="101" t="s">
        <v>28</v>
      </c>
      <c r="H331" s="58"/>
      <c r="I331" s="59"/>
      <c r="J331" s="60"/>
      <c r="K331" s="38"/>
    </row>
    <row r="332" spans="1:11" ht="18" customHeight="1">
      <c r="A332" s="38"/>
      <c r="B332" s="155"/>
      <c r="C332" s="156"/>
      <c r="D332" s="156"/>
      <c r="E332" s="157"/>
      <c r="F332" s="38"/>
      <c r="G332" s="99"/>
      <c r="H332" s="161"/>
      <c r="I332" s="162"/>
      <c r="J332" s="163"/>
      <c r="K332" s="38"/>
    </row>
    <row r="333" spans="1:11" ht="18" customHeight="1">
      <c r="A333" s="38"/>
      <c r="B333" s="155"/>
      <c r="C333" s="156"/>
      <c r="D333" s="156"/>
      <c r="E333" s="157"/>
      <c r="F333" s="38"/>
      <c r="G333" s="103"/>
      <c r="H333" s="164"/>
      <c r="I333" s="165"/>
      <c r="J333" s="166"/>
      <c r="K333" s="38"/>
    </row>
    <row r="334" spans="1:11" ht="18" customHeight="1">
      <c r="A334" s="38"/>
      <c r="B334" s="155"/>
      <c r="C334" s="156"/>
      <c r="D334" s="156"/>
      <c r="E334" s="157"/>
      <c r="F334" s="38"/>
      <c r="G334" s="104" t="s">
        <v>80</v>
      </c>
      <c r="H334" s="112"/>
      <c r="I334" s="113"/>
      <c r="J334" s="61"/>
      <c r="K334" s="38"/>
    </row>
    <row r="335" spans="1:11" ht="18" customHeight="1">
      <c r="A335" s="38"/>
      <c r="B335" s="155"/>
      <c r="C335" s="156"/>
      <c r="D335" s="156"/>
      <c r="E335" s="157"/>
      <c r="F335" s="38"/>
      <c r="G335" s="99"/>
      <c r="H335" s="53" t="str">
        <f>IF(I334="その他","(","")</f>
        <v/>
      </c>
      <c r="I335" s="110"/>
      <c r="J335" s="54" t="str">
        <f>IF(I334="その他",")","")</f>
        <v/>
      </c>
      <c r="K335" s="38"/>
    </row>
    <row r="336" spans="1:11" ht="18" customHeight="1">
      <c r="A336" s="38"/>
      <c r="B336" s="155"/>
      <c r="C336" s="156"/>
      <c r="D336" s="156"/>
      <c r="E336" s="157"/>
      <c r="F336" s="38"/>
      <c r="G336" s="100" t="s">
        <v>84</v>
      </c>
      <c r="H336" s="55"/>
      <c r="I336" s="107"/>
      <c r="J336" s="57"/>
      <c r="K336" s="38"/>
    </row>
    <row r="337" spans="1:11" ht="18" customHeight="1">
      <c r="A337" s="38"/>
      <c r="B337" s="155"/>
      <c r="C337" s="156"/>
      <c r="D337" s="156"/>
      <c r="E337" s="157"/>
      <c r="F337" s="38"/>
      <c r="G337" s="101" t="s">
        <v>85</v>
      </c>
      <c r="H337" s="58"/>
      <c r="I337" s="59"/>
      <c r="J337" s="60"/>
      <c r="K337" s="38"/>
    </row>
    <row r="338" spans="1:11" ht="18" customHeight="1">
      <c r="A338" s="38"/>
      <c r="B338" s="155"/>
      <c r="C338" s="156"/>
      <c r="D338" s="156"/>
      <c r="E338" s="157"/>
      <c r="F338" s="38"/>
      <c r="G338" s="99"/>
      <c r="H338" s="161"/>
      <c r="I338" s="162"/>
      <c r="J338" s="163"/>
      <c r="K338" s="38"/>
    </row>
    <row r="339" spans="1:11" ht="18" customHeight="1">
      <c r="A339" s="38"/>
      <c r="B339" s="158"/>
      <c r="C339" s="159"/>
      <c r="D339" s="159"/>
      <c r="E339" s="160"/>
      <c r="F339" s="38"/>
      <c r="G339" s="103"/>
      <c r="H339" s="167"/>
      <c r="I339" s="165"/>
      <c r="J339" s="166"/>
      <c r="K339" s="38"/>
    </row>
    <row r="340" spans="1:11" ht="9.9499999999999993" customHeight="1">
      <c r="A340" s="38"/>
      <c r="B340" s="110"/>
      <c r="C340" s="110"/>
      <c r="D340" s="110"/>
      <c r="E340" s="110"/>
      <c r="F340" s="38"/>
      <c r="G340" s="40"/>
      <c r="H340" s="110"/>
      <c r="I340" s="110"/>
      <c r="J340" s="110"/>
      <c r="K340" s="38"/>
    </row>
    <row r="341" spans="1:11" ht="18" customHeight="1">
      <c r="A341" s="38"/>
      <c r="B341" s="152" t="s">
        <v>257</v>
      </c>
      <c r="C341" s="153"/>
      <c r="D341" s="153"/>
      <c r="E341" s="154"/>
      <c r="F341" s="38"/>
      <c r="G341" s="97" t="s">
        <v>4</v>
      </c>
      <c r="H341" s="48"/>
      <c r="I341" s="49" t="s">
        <v>255</v>
      </c>
      <c r="J341" s="50"/>
      <c r="K341" s="38"/>
    </row>
    <row r="342" spans="1:11" ht="18" customHeight="1">
      <c r="A342" s="38"/>
      <c r="B342" s="155"/>
      <c r="C342" s="156"/>
      <c r="D342" s="156"/>
      <c r="E342" s="157"/>
      <c r="F342" s="38"/>
      <c r="G342" s="99" t="s">
        <v>80</v>
      </c>
      <c r="H342" s="108"/>
      <c r="I342" s="110"/>
      <c r="J342" s="52"/>
      <c r="K342" s="38"/>
    </row>
    <row r="343" spans="1:11" ht="18" customHeight="1">
      <c r="A343" s="38"/>
      <c r="B343" s="155"/>
      <c r="C343" s="156"/>
      <c r="D343" s="156"/>
      <c r="E343" s="157"/>
      <c r="F343" s="38"/>
      <c r="G343" s="99"/>
      <c r="H343" s="53" t="str">
        <f>IF(I342="その他","(","")</f>
        <v/>
      </c>
      <c r="I343" s="110"/>
      <c r="J343" s="54" t="str">
        <f>IF(I342="その他",")","")</f>
        <v/>
      </c>
      <c r="K343" s="38"/>
    </row>
    <row r="344" spans="1:11" ht="18" customHeight="1">
      <c r="A344" s="38"/>
      <c r="B344" s="155"/>
      <c r="C344" s="156"/>
      <c r="D344" s="156"/>
      <c r="E344" s="157"/>
      <c r="F344" s="38"/>
      <c r="G344" s="100" t="s">
        <v>27</v>
      </c>
      <c r="H344" s="55"/>
      <c r="I344" s="107"/>
      <c r="J344" s="57"/>
      <c r="K344" s="38"/>
    </row>
    <row r="345" spans="1:11" ht="18" customHeight="1">
      <c r="A345" s="38"/>
      <c r="B345" s="155"/>
      <c r="C345" s="156"/>
      <c r="D345" s="156"/>
      <c r="E345" s="157"/>
      <c r="F345" s="38"/>
      <c r="G345" s="101" t="s">
        <v>28</v>
      </c>
      <c r="H345" s="58"/>
      <c r="I345" s="59"/>
      <c r="J345" s="60"/>
      <c r="K345" s="38"/>
    </row>
    <row r="346" spans="1:11" ht="18" customHeight="1">
      <c r="A346" s="38"/>
      <c r="B346" s="155"/>
      <c r="C346" s="156"/>
      <c r="D346" s="156"/>
      <c r="E346" s="157"/>
      <c r="F346" s="38"/>
      <c r="G346" s="99"/>
      <c r="H346" s="161"/>
      <c r="I346" s="162"/>
      <c r="J346" s="163"/>
      <c r="K346" s="38"/>
    </row>
    <row r="347" spans="1:11" ht="18" customHeight="1">
      <c r="A347" s="38"/>
      <c r="B347" s="155"/>
      <c r="C347" s="156"/>
      <c r="D347" s="156"/>
      <c r="E347" s="157"/>
      <c r="F347" s="38"/>
      <c r="G347" s="103"/>
      <c r="H347" s="164"/>
      <c r="I347" s="165"/>
      <c r="J347" s="166"/>
      <c r="K347" s="38"/>
    </row>
    <row r="348" spans="1:11" ht="18" customHeight="1">
      <c r="A348" s="38"/>
      <c r="B348" s="155"/>
      <c r="C348" s="156"/>
      <c r="D348" s="156"/>
      <c r="E348" s="157"/>
      <c r="F348" s="38"/>
      <c r="G348" s="104" t="s">
        <v>80</v>
      </c>
      <c r="H348" s="112"/>
      <c r="I348" s="113"/>
      <c r="J348" s="61"/>
      <c r="K348" s="38"/>
    </row>
    <row r="349" spans="1:11" ht="18" customHeight="1">
      <c r="A349" s="38"/>
      <c r="B349" s="155"/>
      <c r="C349" s="156"/>
      <c r="D349" s="156"/>
      <c r="E349" s="157"/>
      <c r="F349" s="38"/>
      <c r="G349" s="99"/>
      <c r="H349" s="53" t="str">
        <f>IF(I348="その他","(","")</f>
        <v/>
      </c>
      <c r="I349" s="110"/>
      <c r="J349" s="54" t="str">
        <f>IF(I348="その他",")","")</f>
        <v/>
      </c>
      <c r="K349" s="38"/>
    </row>
    <row r="350" spans="1:11" ht="18" customHeight="1">
      <c r="A350" s="38"/>
      <c r="B350" s="155"/>
      <c r="C350" s="156"/>
      <c r="D350" s="156"/>
      <c r="E350" s="157"/>
      <c r="F350" s="38"/>
      <c r="G350" s="100" t="s">
        <v>84</v>
      </c>
      <c r="H350" s="55"/>
      <c r="I350" s="107"/>
      <c r="J350" s="57"/>
      <c r="K350" s="38"/>
    </row>
    <row r="351" spans="1:11" ht="18" customHeight="1">
      <c r="A351" s="38"/>
      <c r="B351" s="155"/>
      <c r="C351" s="156"/>
      <c r="D351" s="156"/>
      <c r="E351" s="157"/>
      <c r="F351" s="38"/>
      <c r="G351" s="101" t="s">
        <v>85</v>
      </c>
      <c r="H351" s="58"/>
      <c r="I351" s="59"/>
      <c r="J351" s="60"/>
      <c r="K351" s="38"/>
    </row>
    <row r="352" spans="1:11" ht="18" customHeight="1">
      <c r="A352" s="38"/>
      <c r="B352" s="155"/>
      <c r="C352" s="156"/>
      <c r="D352" s="156"/>
      <c r="E352" s="157"/>
      <c r="F352" s="38"/>
      <c r="G352" s="99"/>
      <c r="H352" s="161"/>
      <c r="I352" s="162"/>
      <c r="J352" s="163"/>
      <c r="K352" s="38"/>
    </row>
    <row r="353" spans="1:11" ht="18" customHeight="1">
      <c r="A353" s="38"/>
      <c r="B353" s="158"/>
      <c r="C353" s="159"/>
      <c r="D353" s="159"/>
      <c r="E353" s="160"/>
      <c r="F353" s="38"/>
      <c r="G353" s="103"/>
      <c r="H353" s="167"/>
      <c r="I353" s="165"/>
      <c r="J353" s="166"/>
      <c r="K353" s="38"/>
    </row>
    <row r="354" spans="1:11" ht="9.9499999999999993" customHeight="1">
      <c r="A354" s="38"/>
      <c r="B354" s="110"/>
      <c r="C354" s="110"/>
      <c r="D354" s="110"/>
      <c r="E354" s="110"/>
      <c r="F354" s="38"/>
      <c r="G354" s="40"/>
      <c r="H354" s="110"/>
      <c r="I354" s="110"/>
      <c r="J354" s="110"/>
      <c r="K354" s="38"/>
    </row>
    <row r="355" spans="1:11" ht="18" customHeight="1">
      <c r="A355" s="38"/>
      <c r="B355" s="152" t="s">
        <v>257</v>
      </c>
      <c r="C355" s="153"/>
      <c r="D355" s="153"/>
      <c r="E355" s="154"/>
      <c r="F355" s="38"/>
      <c r="G355" s="97" t="s">
        <v>4</v>
      </c>
      <c r="H355" s="48"/>
      <c r="I355" s="49" t="s">
        <v>255</v>
      </c>
      <c r="J355" s="50"/>
      <c r="K355" s="38"/>
    </row>
    <row r="356" spans="1:11" ht="18" customHeight="1">
      <c r="A356" s="38"/>
      <c r="B356" s="155"/>
      <c r="C356" s="156"/>
      <c r="D356" s="156"/>
      <c r="E356" s="157"/>
      <c r="F356" s="38"/>
      <c r="G356" s="99" t="s">
        <v>80</v>
      </c>
      <c r="H356" s="108"/>
      <c r="I356" s="110"/>
      <c r="J356" s="52"/>
      <c r="K356" s="38"/>
    </row>
    <row r="357" spans="1:11" ht="18" customHeight="1">
      <c r="A357" s="38"/>
      <c r="B357" s="155"/>
      <c r="C357" s="156"/>
      <c r="D357" s="156"/>
      <c r="E357" s="157"/>
      <c r="F357" s="38"/>
      <c r="G357" s="99"/>
      <c r="H357" s="53" t="str">
        <f>IF(I356="その他","(","")</f>
        <v/>
      </c>
      <c r="I357" s="110"/>
      <c r="J357" s="54" t="str">
        <f>IF(I356="その他",")","")</f>
        <v/>
      </c>
      <c r="K357" s="38"/>
    </row>
    <row r="358" spans="1:11" ht="18" customHeight="1">
      <c r="A358" s="38"/>
      <c r="B358" s="155"/>
      <c r="C358" s="156"/>
      <c r="D358" s="156"/>
      <c r="E358" s="157"/>
      <c r="F358" s="38"/>
      <c r="G358" s="100" t="s">
        <v>27</v>
      </c>
      <c r="H358" s="55"/>
      <c r="I358" s="107"/>
      <c r="J358" s="57"/>
      <c r="K358" s="38"/>
    </row>
    <row r="359" spans="1:11" ht="18" customHeight="1">
      <c r="A359" s="38"/>
      <c r="B359" s="155"/>
      <c r="C359" s="156"/>
      <c r="D359" s="156"/>
      <c r="E359" s="157"/>
      <c r="F359" s="38"/>
      <c r="G359" s="101" t="s">
        <v>28</v>
      </c>
      <c r="H359" s="58"/>
      <c r="I359" s="59"/>
      <c r="J359" s="60"/>
      <c r="K359" s="38"/>
    </row>
    <row r="360" spans="1:11" ht="18" customHeight="1">
      <c r="A360" s="38"/>
      <c r="B360" s="155"/>
      <c r="C360" s="156"/>
      <c r="D360" s="156"/>
      <c r="E360" s="157"/>
      <c r="F360" s="38"/>
      <c r="G360" s="99"/>
      <c r="H360" s="161"/>
      <c r="I360" s="162"/>
      <c r="J360" s="163"/>
      <c r="K360" s="38"/>
    </row>
    <row r="361" spans="1:11" ht="18" customHeight="1">
      <c r="A361" s="38"/>
      <c r="B361" s="155"/>
      <c r="C361" s="156"/>
      <c r="D361" s="156"/>
      <c r="E361" s="157"/>
      <c r="F361" s="38"/>
      <c r="G361" s="103"/>
      <c r="H361" s="164"/>
      <c r="I361" s="165"/>
      <c r="J361" s="166"/>
      <c r="K361" s="38"/>
    </row>
    <row r="362" spans="1:11" ht="18" customHeight="1">
      <c r="A362" s="38"/>
      <c r="B362" s="155"/>
      <c r="C362" s="156"/>
      <c r="D362" s="156"/>
      <c r="E362" s="157"/>
      <c r="F362" s="38"/>
      <c r="G362" s="104" t="s">
        <v>80</v>
      </c>
      <c r="H362" s="112"/>
      <c r="I362" s="113"/>
      <c r="J362" s="61"/>
      <c r="K362" s="38"/>
    </row>
    <row r="363" spans="1:11" ht="18" customHeight="1">
      <c r="A363" s="38"/>
      <c r="B363" s="155"/>
      <c r="C363" s="156"/>
      <c r="D363" s="156"/>
      <c r="E363" s="157"/>
      <c r="F363" s="38"/>
      <c r="G363" s="99"/>
      <c r="H363" s="53" t="str">
        <f>IF(I362="その他","(","")</f>
        <v/>
      </c>
      <c r="I363" s="110"/>
      <c r="J363" s="54" t="str">
        <f>IF(I362="その他",")","")</f>
        <v/>
      </c>
      <c r="K363" s="38"/>
    </row>
    <row r="364" spans="1:11" ht="18" customHeight="1">
      <c r="A364" s="38"/>
      <c r="B364" s="155"/>
      <c r="C364" s="156"/>
      <c r="D364" s="156"/>
      <c r="E364" s="157"/>
      <c r="F364" s="38"/>
      <c r="G364" s="100" t="s">
        <v>84</v>
      </c>
      <c r="H364" s="55"/>
      <c r="I364" s="107"/>
      <c r="J364" s="57"/>
      <c r="K364" s="38"/>
    </row>
    <row r="365" spans="1:11" ht="18" customHeight="1">
      <c r="A365" s="38"/>
      <c r="B365" s="155"/>
      <c r="C365" s="156"/>
      <c r="D365" s="156"/>
      <c r="E365" s="157"/>
      <c r="F365" s="38"/>
      <c r="G365" s="101" t="s">
        <v>85</v>
      </c>
      <c r="H365" s="58"/>
      <c r="I365" s="59"/>
      <c r="J365" s="60"/>
      <c r="K365" s="38"/>
    </row>
    <row r="366" spans="1:11" ht="18" customHeight="1">
      <c r="A366" s="38"/>
      <c r="B366" s="155"/>
      <c r="C366" s="156"/>
      <c r="D366" s="156"/>
      <c r="E366" s="157"/>
      <c r="F366" s="38"/>
      <c r="G366" s="99"/>
      <c r="H366" s="161"/>
      <c r="I366" s="162"/>
      <c r="J366" s="163"/>
      <c r="K366" s="38"/>
    </row>
    <row r="367" spans="1:11" ht="18" customHeight="1">
      <c r="A367" s="38"/>
      <c r="B367" s="158"/>
      <c r="C367" s="159"/>
      <c r="D367" s="159"/>
      <c r="E367" s="160"/>
      <c r="F367" s="38"/>
      <c r="G367" s="103"/>
      <c r="H367" s="167"/>
      <c r="I367" s="165"/>
      <c r="J367" s="166"/>
      <c r="K367" s="38"/>
    </row>
    <row r="368" spans="1:11" ht="6.95" customHeight="1">
      <c r="A368" s="38"/>
      <c r="B368" s="39"/>
      <c r="C368" s="40"/>
      <c r="D368" s="41"/>
      <c r="E368" s="38"/>
      <c r="F368" s="38"/>
      <c r="G368" s="41"/>
      <c r="I368" s="43"/>
      <c r="K368" s="38"/>
    </row>
    <row r="369" spans="1:11" ht="18" customHeight="1">
      <c r="A369" s="38"/>
      <c r="B369" s="39" t="s">
        <v>24</v>
      </c>
      <c r="C369" s="40" t="str">
        <f>荷受・検収!$C$1</f>
        <v>J000-000</v>
      </c>
      <c r="D369" s="240"/>
      <c r="E369" s="138"/>
      <c r="F369" s="38"/>
      <c r="G369" s="41" t="s">
        <v>33</v>
      </c>
      <c r="I369" s="43" t="s">
        <v>35</v>
      </c>
      <c r="K369" s="38"/>
    </row>
    <row r="370" spans="1:11" ht="18" customHeight="1">
      <c r="A370" s="38"/>
      <c r="B370" s="41" t="s">
        <v>32</v>
      </c>
      <c r="C370" s="238">
        <f>荷受・検収!$C$2</f>
        <v>0</v>
      </c>
      <c r="D370" s="239"/>
      <c r="E370" s="239"/>
      <c r="F370" s="38"/>
      <c r="G370" s="41" t="s">
        <v>93</v>
      </c>
      <c r="I370" s="44"/>
      <c r="J370" s="45"/>
      <c r="K370" s="38"/>
    </row>
    <row r="371" spans="1:11" ht="18" customHeight="1">
      <c r="A371" s="38"/>
      <c r="B371" s="41" t="s">
        <v>31</v>
      </c>
      <c r="C371" s="149" t="str">
        <f>荷受・検収!$C$3</f>
        <v>　</v>
      </c>
      <c r="D371" s="237"/>
      <c r="E371" s="237"/>
      <c r="F371" s="38"/>
      <c r="G371" s="41" t="s">
        <v>34</v>
      </c>
      <c r="H371" s="38"/>
      <c r="I371" s="46" t="s">
        <v>36</v>
      </c>
      <c r="J371" s="47"/>
      <c r="K371" s="38"/>
    </row>
    <row r="372" spans="1:11" ht="9.9499999999999993" customHeight="1">
      <c r="A372" s="38"/>
      <c r="B372" s="38"/>
      <c r="C372" s="38"/>
      <c r="D372" s="38"/>
      <c r="E372" s="38"/>
      <c r="F372" s="38"/>
      <c r="G372" s="40"/>
      <c r="H372" s="38"/>
      <c r="I372" s="38"/>
      <c r="J372" s="38"/>
      <c r="K372" s="38"/>
    </row>
    <row r="373" spans="1:11" ht="18" customHeight="1">
      <c r="A373" s="38"/>
      <c r="B373" s="152" t="s">
        <v>257</v>
      </c>
      <c r="C373" s="153"/>
      <c r="D373" s="153"/>
      <c r="E373" s="154"/>
      <c r="F373" s="38"/>
      <c r="G373" s="97" t="s">
        <v>4</v>
      </c>
      <c r="H373" s="48"/>
      <c r="I373" s="49" t="s">
        <v>255</v>
      </c>
      <c r="J373" s="50"/>
      <c r="K373" s="38"/>
    </row>
    <row r="374" spans="1:11" ht="18" customHeight="1">
      <c r="A374" s="38"/>
      <c r="B374" s="155"/>
      <c r="C374" s="156"/>
      <c r="D374" s="156"/>
      <c r="E374" s="157"/>
      <c r="F374" s="38"/>
      <c r="G374" s="99" t="s">
        <v>80</v>
      </c>
      <c r="H374" s="108"/>
      <c r="I374" s="110"/>
      <c r="J374" s="52"/>
      <c r="K374" s="38"/>
    </row>
    <row r="375" spans="1:11" ht="18" customHeight="1">
      <c r="A375" s="38"/>
      <c r="B375" s="155"/>
      <c r="C375" s="156"/>
      <c r="D375" s="156"/>
      <c r="E375" s="157"/>
      <c r="F375" s="38"/>
      <c r="G375" s="99"/>
      <c r="H375" s="53" t="str">
        <f>IF(I374="その他","(","")</f>
        <v/>
      </c>
      <c r="I375" s="110"/>
      <c r="J375" s="54" t="str">
        <f>IF(I374="その他",")","")</f>
        <v/>
      </c>
      <c r="K375" s="38"/>
    </row>
    <row r="376" spans="1:11" ht="18" customHeight="1">
      <c r="A376" s="38"/>
      <c r="B376" s="155"/>
      <c r="C376" s="156"/>
      <c r="D376" s="156"/>
      <c r="E376" s="157"/>
      <c r="F376" s="38"/>
      <c r="G376" s="100" t="s">
        <v>27</v>
      </c>
      <c r="H376" s="55"/>
      <c r="I376" s="107"/>
      <c r="J376" s="57"/>
      <c r="K376" s="38"/>
    </row>
    <row r="377" spans="1:11" ht="18" customHeight="1">
      <c r="A377" s="38"/>
      <c r="B377" s="155"/>
      <c r="C377" s="156"/>
      <c r="D377" s="156"/>
      <c r="E377" s="157"/>
      <c r="F377" s="38"/>
      <c r="G377" s="101" t="s">
        <v>28</v>
      </c>
      <c r="H377" s="58"/>
      <c r="I377" s="59"/>
      <c r="J377" s="60"/>
      <c r="K377" s="38"/>
    </row>
    <row r="378" spans="1:11" ht="18" customHeight="1">
      <c r="A378" s="38"/>
      <c r="B378" s="155"/>
      <c r="C378" s="156"/>
      <c r="D378" s="156"/>
      <c r="E378" s="157"/>
      <c r="F378" s="38"/>
      <c r="G378" s="99"/>
      <c r="H378" s="161"/>
      <c r="I378" s="162"/>
      <c r="J378" s="163"/>
      <c r="K378" s="38"/>
    </row>
    <row r="379" spans="1:11" ht="18" customHeight="1">
      <c r="A379" s="38"/>
      <c r="B379" s="155"/>
      <c r="C379" s="156"/>
      <c r="D379" s="156"/>
      <c r="E379" s="157"/>
      <c r="F379" s="38"/>
      <c r="G379" s="103"/>
      <c r="H379" s="164"/>
      <c r="I379" s="165"/>
      <c r="J379" s="166"/>
      <c r="K379" s="38"/>
    </row>
    <row r="380" spans="1:11" ht="18" customHeight="1">
      <c r="A380" s="38"/>
      <c r="B380" s="155"/>
      <c r="C380" s="156"/>
      <c r="D380" s="156"/>
      <c r="E380" s="157"/>
      <c r="F380" s="38"/>
      <c r="G380" s="104" t="s">
        <v>80</v>
      </c>
      <c r="H380" s="112"/>
      <c r="I380" s="113"/>
      <c r="J380" s="61"/>
      <c r="K380" s="38"/>
    </row>
    <row r="381" spans="1:11" ht="18" customHeight="1">
      <c r="A381" s="38"/>
      <c r="B381" s="155"/>
      <c r="C381" s="156"/>
      <c r="D381" s="156"/>
      <c r="E381" s="157"/>
      <c r="F381" s="38"/>
      <c r="G381" s="99"/>
      <c r="H381" s="53" t="str">
        <f>IF(I380="その他","(","")</f>
        <v/>
      </c>
      <c r="I381" s="110"/>
      <c r="J381" s="54" t="str">
        <f>IF(I380="その他",")","")</f>
        <v/>
      </c>
      <c r="K381" s="38"/>
    </row>
    <row r="382" spans="1:11" ht="18" customHeight="1">
      <c r="A382" s="38"/>
      <c r="B382" s="155"/>
      <c r="C382" s="156"/>
      <c r="D382" s="156"/>
      <c r="E382" s="157"/>
      <c r="F382" s="38"/>
      <c r="G382" s="100" t="s">
        <v>84</v>
      </c>
      <c r="H382" s="55"/>
      <c r="I382" s="107"/>
      <c r="J382" s="57"/>
      <c r="K382" s="38"/>
    </row>
    <row r="383" spans="1:11" ht="18" customHeight="1">
      <c r="A383" s="38"/>
      <c r="B383" s="155"/>
      <c r="C383" s="156"/>
      <c r="D383" s="156"/>
      <c r="E383" s="157"/>
      <c r="F383" s="38"/>
      <c r="G383" s="101" t="s">
        <v>85</v>
      </c>
      <c r="H383" s="58"/>
      <c r="I383" s="59"/>
      <c r="J383" s="60"/>
      <c r="K383" s="38"/>
    </row>
    <row r="384" spans="1:11" ht="18" customHeight="1">
      <c r="A384" s="38"/>
      <c r="B384" s="155"/>
      <c r="C384" s="156"/>
      <c r="D384" s="156"/>
      <c r="E384" s="157"/>
      <c r="F384" s="38"/>
      <c r="G384" s="99"/>
      <c r="H384" s="161"/>
      <c r="I384" s="162"/>
      <c r="J384" s="163"/>
      <c r="K384" s="38"/>
    </row>
    <row r="385" spans="1:11" ht="18" customHeight="1">
      <c r="A385" s="38"/>
      <c r="B385" s="158"/>
      <c r="C385" s="159"/>
      <c r="D385" s="159"/>
      <c r="E385" s="160"/>
      <c r="F385" s="38"/>
      <c r="G385" s="103"/>
      <c r="H385" s="167"/>
      <c r="I385" s="165"/>
      <c r="J385" s="166"/>
      <c r="K385" s="38"/>
    </row>
    <row r="386" spans="1:11" ht="9.9499999999999993" customHeight="1">
      <c r="A386" s="38"/>
      <c r="B386" s="110"/>
      <c r="C386" s="110"/>
      <c r="D386" s="110"/>
      <c r="E386" s="110"/>
      <c r="F386" s="38"/>
      <c r="G386" s="40"/>
      <c r="H386" s="110"/>
      <c r="I386" s="110"/>
      <c r="J386" s="110"/>
      <c r="K386" s="38"/>
    </row>
    <row r="387" spans="1:11" ht="18" customHeight="1">
      <c r="A387" s="38"/>
      <c r="B387" s="152" t="s">
        <v>257</v>
      </c>
      <c r="C387" s="153"/>
      <c r="D387" s="153"/>
      <c r="E387" s="154"/>
      <c r="F387" s="38"/>
      <c r="G387" s="97" t="s">
        <v>4</v>
      </c>
      <c r="H387" s="48"/>
      <c r="I387" s="49" t="s">
        <v>255</v>
      </c>
      <c r="J387" s="50"/>
      <c r="K387" s="38"/>
    </row>
    <row r="388" spans="1:11" ht="18" customHeight="1">
      <c r="A388" s="38"/>
      <c r="B388" s="155"/>
      <c r="C388" s="156"/>
      <c r="D388" s="156"/>
      <c r="E388" s="157"/>
      <c r="F388" s="38"/>
      <c r="G388" s="99" t="s">
        <v>80</v>
      </c>
      <c r="H388" s="108"/>
      <c r="I388" s="110"/>
      <c r="J388" s="52"/>
      <c r="K388" s="38"/>
    </row>
    <row r="389" spans="1:11" ht="18" customHeight="1">
      <c r="A389" s="38"/>
      <c r="B389" s="155"/>
      <c r="C389" s="156"/>
      <c r="D389" s="156"/>
      <c r="E389" s="157"/>
      <c r="F389" s="38"/>
      <c r="G389" s="99"/>
      <c r="H389" s="53" t="str">
        <f>IF(I388="その他","(","")</f>
        <v/>
      </c>
      <c r="I389" s="110"/>
      <c r="J389" s="54" t="str">
        <f>IF(I388="その他",")","")</f>
        <v/>
      </c>
      <c r="K389" s="38"/>
    </row>
    <row r="390" spans="1:11" ht="18" customHeight="1">
      <c r="A390" s="38"/>
      <c r="B390" s="155"/>
      <c r="C390" s="156"/>
      <c r="D390" s="156"/>
      <c r="E390" s="157"/>
      <c r="F390" s="38"/>
      <c r="G390" s="100" t="s">
        <v>27</v>
      </c>
      <c r="H390" s="55"/>
      <c r="I390" s="107"/>
      <c r="J390" s="57"/>
      <c r="K390" s="38"/>
    </row>
    <row r="391" spans="1:11" ht="18" customHeight="1">
      <c r="A391" s="38"/>
      <c r="B391" s="155"/>
      <c r="C391" s="156"/>
      <c r="D391" s="156"/>
      <c r="E391" s="157"/>
      <c r="F391" s="38"/>
      <c r="G391" s="101" t="s">
        <v>28</v>
      </c>
      <c r="H391" s="58"/>
      <c r="I391" s="59"/>
      <c r="J391" s="60"/>
      <c r="K391" s="38"/>
    </row>
    <row r="392" spans="1:11" ht="18" customHeight="1">
      <c r="A392" s="38"/>
      <c r="B392" s="155"/>
      <c r="C392" s="156"/>
      <c r="D392" s="156"/>
      <c r="E392" s="157"/>
      <c r="F392" s="38"/>
      <c r="G392" s="99"/>
      <c r="H392" s="161"/>
      <c r="I392" s="162"/>
      <c r="J392" s="163"/>
      <c r="K392" s="38"/>
    </row>
    <row r="393" spans="1:11" ht="18" customHeight="1">
      <c r="A393" s="38"/>
      <c r="B393" s="155"/>
      <c r="C393" s="156"/>
      <c r="D393" s="156"/>
      <c r="E393" s="157"/>
      <c r="F393" s="38"/>
      <c r="G393" s="103"/>
      <c r="H393" s="164"/>
      <c r="I393" s="165"/>
      <c r="J393" s="166"/>
      <c r="K393" s="38"/>
    </row>
    <row r="394" spans="1:11" ht="18" customHeight="1">
      <c r="A394" s="38"/>
      <c r="B394" s="155"/>
      <c r="C394" s="156"/>
      <c r="D394" s="156"/>
      <c r="E394" s="157"/>
      <c r="F394" s="38"/>
      <c r="G394" s="104" t="s">
        <v>80</v>
      </c>
      <c r="H394" s="112"/>
      <c r="I394" s="113"/>
      <c r="J394" s="61"/>
      <c r="K394" s="38"/>
    </row>
    <row r="395" spans="1:11" ht="18" customHeight="1">
      <c r="A395" s="38"/>
      <c r="B395" s="155"/>
      <c r="C395" s="156"/>
      <c r="D395" s="156"/>
      <c r="E395" s="157"/>
      <c r="F395" s="38"/>
      <c r="G395" s="99"/>
      <c r="H395" s="53" t="str">
        <f>IF(I394="その他","(","")</f>
        <v/>
      </c>
      <c r="I395" s="110"/>
      <c r="J395" s="54" t="str">
        <f>IF(I394="その他",")","")</f>
        <v/>
      </c>
      <c r="K395" s="38"/>
    </row>
    <row r="396" spans="1:11" ht="18" customHeight="1">
      <c r="A396" s="38"/>
      <c r="B396" s="155"/>
      <c r="C396" s="156"/>
      <c r="D396" s="156"/>
      <c r="E396" s="157"/>
      <c r="F396" s="38"/>
      <c r="G396" s="100" t="s">
        <v>84</v>
      </c>
      <c r="H396" s="55"/>
      <c r="I396" s="107"/>
      <c r="J396" s="57"/>
      <c r="K396" s="38"/>
    </row>
    <row r="397" spans="1:11" ht="18" customHeight="1">
      <c r="A397" s="38"/>
      <c r="B397" s="155"/>
      <c r="C397" s="156"/>
      <c r="D397" s="156"/>
      <c r="E397" s="157"/>
      <c r="F397" s="38"/>
      <c r="G397" s="101" t="s">
        <v>85</v>
      </c>
      <c r="H397" s="58"/>
      <c r="I397" s="59"/>
      <c r="J397" s="60"/>
      <c r="K397" s="38"/>
    </row>
    <row r="398" spans="1:11" ht="18" customHeight="1">
      <c r="A398" s="38"/>
      <c r="B398" s="155"/>
      <c r="C398" s="156"/>
      <c r="D398" s="156"/>
      <c r="E398" s="157"/>
      <c r="F398" s="38"/>
      <c r="G398" s="99"/>
      <c r="H398" s="161"/>
      <c r="I398" s="162"/>
      <c r="J398" s="163"/>
      <c r="K398" s="38"/>
    </row>
    <row r="399" spans="1:11" ht="18" customHeight="1">
      <c r="A399" s="38"/>
      <c r="B399" s="158"/>
      <c r="C399" s="159"/>
      <c r="D399" s="159"/>
      <c r="E399" s="160"/>
      <c r="F399" s="38"/>
      <c r="G399" s="103"/>
      <c r="H399" s="167"/>
      <c r="I399" s="165"/>
      <c r="J399" s="166"/>
      <c r="K399" s="38"/>
    </row>
    <row r="400" spans="1:11" ht="9.9499999999999993" customHeight="1">
      <c r="A400" s="38"/>
      <c r="B400" s="110"/>
      <c r="C400" s="110"/>
      <c r="D400" s="110"/>
      <c r="E400" s="110"/>
      <c r="F400" s="38"/>
      <c r="G400" s="40"/>
      <c r="H400" s="110"/>
      <c r="I400" s="110"/>
      <c r="J400" s="110"/>
      <c r="K400" s="38"/>
    </row>
    <row r="401" spans="1:11" ht="18" customHeight="1">
      <c r="A401" s="38"/>
      <c r="B401" s="152" t="s">
        <v>257</v>
      </c>
      <c r="C401" s="153"/>
      <c r="D401" s="153"/>
      <c r="E401" s="154"/>
      <c r="F401" s="38"/>
      <c r="G401" s="97" t="s">
        <v>4</v>
      </c>
      <c r="H401" s="48"/>
      <c r="I401" s="49" t="s">
        <v>255</v>
      </c>
      <c r="J401" s="50"/>
      <c r="K401" s="38"/>
    </row>
    <row r="402" spans="1:11" ht="18" customHeight="1">
      <c r="A402" s="38"/>
      <c r="B402" s="155"/>
      <c r="C402" s="156"/>
      <c r="D402" s="156"/>
      <c r="E402" s="157"/>
      <c r="F402" s="38"/>
      <c r="G402" s="99" t="s">
        <v>80</v>
      </c>
      <c r="H402" s="108"/>
      <c r="I402" s="110"/>
      <c r="J402" s="52"/>
      <c r="K402" s="38"/>
    </row>
    <row r="403" spans="1:11" ht="18" customHeight="1">
      <c r="A403" s="38"/>
      <c r="B403" s="155"/>
      <c r="C403" s="156"/>
      <c r="D403" s="156"/>
      <c r="E403" s="157"/>
      <c r="F403" s="38"/>
      <c r="G403" s="99"/>
      <c r="H403" s="53" t="str">
        <f>IF(I402="その他","(","")</f>
        <v/>
      </c>
      <c r="I403" s="110"/>
      <c r="J403" s="54" t="str">
        <f>IF(I402="その他",")","")</f>
        <v/>
      </c>
      <c r="K403" s="38"/>
    </row>
    <row r="404" spans="1:11" ht="18" customHeight="1">
      <c r="A404" s="38"/>
      <c r="B404" s="155"/>
      <c r="C404" s="156"/>
      <c r="D404" s="156"/>
      <c r="E404" s="157"/>
      <c r="F404" s="38"/>
      <c r="G404" s="100" t="s">
        <v>27</v>
      </c>
      <c r="H404" s="55"/>
      <c r="I404" s="107"/>
      <c r="J404" s="57"/>
      <c r="K404" s="38"/>
    </row>
    <row r="405" spans="1:11" ht="18" customHeight="1">
      <c r="A405" s="38"/>
      <c r="B405" s="155"/>
      <c r="C405" s="156"/>
      <c r="D405" s="156"/>
      <c r="E405" s="157"/>
      <c r="F405" s="38"/>
      <c r="G405" s="101" t="s">
        <v>28</v>
      </c>
      <c r="H405" s="58"/>
      <c r="I405" s="59"/>
      <c r="J405" s="60"/>
      <c r="K405" s="38"/>
    </row>
    <row r="406" spans="1:11" ht="18" customHeight="1">
      <c r="A406" s="38"/>
      <c r="B406" s="155"/>
      <c r="C406" s="156"/>
      <c r="D406" s="156"/>
      <c r="E406" s="157"/>
      <c r="F406" s="38"/>
      <c r="G406" s="99"/>
      <c r="H406" s="161"/>
      <c r="I406" s="162"/>
      <c r="J406" s="163"/>
      <c r="K406" s="38"/>
    </row>
    <row r="407" spans="1:11" ht="18" customHeight="1">
      <c r="A407" s="38"/>
      <c r="B407" s="155"/>
      <c r="C407" s="156"/>
      <c r="D407" s="156"/>
      <c r="E407" s="157"/>
      <c r="F407" s="38"/>
      <c r="G407" s="103"/>
      <c r="H407" s="164"/>
      <c r="I407" s="165"/>
      <c r="J407" s="166"/>
      <c r="K407" s="38"/>
    </row>
    <row r="408" spans="1:11" ht="18" customHeight="1">
      <c r="A408" s="38"/>
      <c r="B408" s="155"/>
      <c r="C408" s="156"/>
      <c r="D408" s="156"/>
      <c r="E408" s="157"/>
      <c r="F408" s="38"/>
      <c r="G408" s="104" t="s">
        <v>80</v>
      </c>
      <c r="H408" s="112"/>
      <c r="I408" s="113"/>
      <c r="J408" s="61"/>
      <c r="K408" s="38"/>
    </row>
    <row r="409" spans="1:11" ht="18" customHeight="1">
      <c r="A409" s="38"/>
      <c r="B409" s="155"/>
      <c r="C409" s="156"/>
      <c r="D409" s="156"/>
      <c r="E409" s="157"/>
      <c r="F409" s="38"/>
      <c r="G409" s="99"/>
      <c r="H409" s="53" t="str">
        <f>IF(I408="その他","(","")</f>
        <v/>
      </c>
      <c r="I409" s="110"/>
      <c r="J409" s="54" t="str">
        <f>IF(I408="その他",")","")</f>
        <v/>
      </c>
      <c r="K409" s="38"/>
    </row>
    <row r="410" spans="1:11" ht="18" customHeight="1">
      <c r="A410" s="38"/>
      <c r="B410" s="155"/>
      <c r="C410" s="156"/>
      <c r="D410" s="156"/>
      <c r="E410" s="157"/>
      <c r="F410" s="38"/>
      <c r="G410" s="100" t="s">
        <v>84</v>
      </c>
      <c r="H410" s="55"/>
      <c r="I410" s="107"/>
      <c r="J410" s="57"/>
      <c r="K410" s="38"/>
    </row>
    <row r="411" spans="1:11" ht="18" customHeight="1">
      <c r="A411" s="38"/>
      <c r="B411" s="155"/>
      <c r="C411" s="156"/>
      <c r="D411" s="156"/>
      <c r="E411" s="157"/>
      <c r="F411" s="38"/>
      <c r="G411" s="101" t="s">
        <v>85</v>
      </c>
      <c r="H411" s="58"/>
      <c r="I411" s="59"/>
      <c r="J411" s="60"/>
      <c r="K411" s="38"/>
    </row>
    <row r="412" spans="1:11" ht="18" customHeight="1">
      <c r="A412" s="38"/>
      <c r="B412" s="155"/>
      <c r="C412" s="156"/>
      <c r="D412" s="156"/>
      <c r="E412" s="157"/>
      <c r="F412" s="38"/>
      <c r="G412" s="99"/>
      <c r="H412" s="161"/>
      <c r="I412" s="162"/>
      <c r="J412" s="163"/>
      <c r="K412" s="38"/>
    </row>
    <row r="413" spans="1:11" ht="18" customHeight="1">
      <c r="A413" s="38"/>
      <c r="B413" s="158"/>
      <c r="C413" s="159"/>
      <c r="D413" s="159"/>
      <c r="E413" s="160"/>
      <c r="F413" s="38"/>
      <c r="G413" s="103"/>
      <c r="H413" s="167"/>
      <c r="I413" s="165"/>
      <c r="J413" s="166"/>
      <c r="K413" s="38"/>
    </row>
    <row r="414" spans="1:11" ht="6.95" customHeight="1">
      <c r="A414" s="38"/>
      <c r="B414" s="39"/>
      <c r="C414" s="40"/>
      <c r="D414" s="41"/>
      <c r="E414" s="38"/>
      <c r="F414" s="38"/>
      <c r="G414" s="41"/>
      <c r="I414" s="43"/>
      <c r="K414" s="38"/>
    </row>
    <row r="415" spans="1:11" ht="18" customHeight="1">
      <c r="A415" s="38"/>
      <c r="B415" s="39" t="s">
        <v>24</v>
      </c>
      <c r="C415" s="40" t="str">
        <f>荷受・検収!$C$1</f>
        <v>J000-000</v>
      </c>
      <c r="D415" s="240"/>
      <c r="E415" s="138"/>
      <c r="F415" s="38"/>
      <c r="G415" s="41" t="s">
        <v>33</v>
      </c>
      <c r="I415" s="43" t="s">
        <v>35</v>
      </c>
      <c r="K415" s="38"/>
    </row>
    <row r="416" spans="1:11" ht="18" customHeight="1">
      <c r="A416" s="38"/>
      <c r="B416" s="41" t="s">
        <v>32</v>
      </c>
      <c r="C416" s="238">
        <f>荷受・検収!$C$2</f>
        <v>0</v>
      </c>
      <c r="D416" s="239"/>
      <c r="E416" s="239"/>
      <c r="F416" s="38"/>
      <c r="G416" s="41" t="s">
        <v>93</v>
      </c>
      <c r="I416" s="44"/>
      <c r="J416" s="45"/>
      <c r="K416" s="38"/>
    </row>
    <row r="417" spans="1:11" ht="18" customHeight="1">
      <c r="A417" s="38"/>
      <c r="B417" s="41" t="s">
        <v>31</v>
      </c>
      <c r="C417" s="149" t="str">
        <f>荷受・検収!$C$3</f>
        <v>　</v>
      </c>
      <c r="D417" s="237"/>
      <c r="E417" s="237"/>
      <c r="F417" s="38"/>
      <c r="G417" s="41" t="s">
        <v>34</v>
      </c>
      <c r="H417" s="38"/>
      <c r="I417" s="46" t="s">
        <v>36</v>
      </c>
      <c r="J417" s="47"/>
      <c r="K417" s="38"/>
    </row>
    <row r="418" spans="1:11" ht="9.9499999999999993" customHeight="1">
      <c r="A418" s="38"/>
      <c r="B418" s="38"/>
      <c r="C418" s="38"/>
      <c r="D418" s="38"/>
      <c r="E418" s="38"/>
      <c r="F418" s="38"/>
      <c r="G418" s="40"/>
      <c r="H418" s="38"/>
      <c r="I418" s="38"/>
      <c r="J418" s="38"/>
      <c r="K418" s="38"/>
    </row>
    <row r="419" spans="1:11" ht="18" customHeight="1">
      <c r="A419" s="38"/>
      <c r="B419" s="152" t="s">
        <v>257</v>
      </c>
      <c r="C419" s="153"/>
      <c r="D419" s="153"/>
      <c r="E419" s="154"/>
      <c r="F419" s="38"/>
      <c r="G419" s="97" t="s">
        <v>4</v>
      </c>
      <c r="H419" s="48"/>
      <c r="I419" s="49" t="s">
        <v>255</v>
      </c>
      <c r="J419" s="50"/>
      <c r="K419" s="38"/>
    </row>
    <row r="420" spans="1:11" ht="18" customHeight="1">
      <c r="A420" s="38"/>
      <c r="B420" s="155"/>
      <c r="C420" s="156"/>
      <c r="D420" s="156"/>
      <c r="E420" s="157"/>
      <c r="F420" s="38"/>
      <c r="G420" s="99" t="s">
        <v>80</v>
      </c>
      <c r="H420" s="108"/>
      <c r="I420" s="110"/>
      <c r="J420" s="52"/>
      <c r="K420" s="38"/>
    </row>
    <row r="421" spans="1:11" ht="18" customHeight="1">
      <c r="A421" s="38"/>
      <c r="B421" s="155"/>
      <c r="C421" s="156"/>
      <c r="D421" s="156"/>
      <c r="E421" s="157"/>
      <c r="F421" s="38"/>
      <c r="G421" s="99"/>
      <c r="H421" s="53" t="str">
        <f>IF(I420="その他","(","")</f>
        <v/>
      </c>
      <c r="I421" s="110"/>
      <c r="J421" s="54" t="str">
        <f>IF(I420="その他",")","")</f>
        <v/>
      </c>
      <c r="K421" s="38"/>
    </row>
    <row r="422" spans="1:11" ht="18" customHeight="1">
      <c r="A422" s="38"/>
      <c r="B422" s="155"/>
      <c r="C422" s="156"/>
      <c r="D422" s="156"/>
      <c r="E422" s="157"/>
      <c r="F422" s="38"/>
      <c r="G422" s="100" t="s">
        <v>27</v>
      </c>
      <c r="H422" s="55"/>
      <c r="I422" s="107"/>
      <c r="J422" s="57"/>
      <c r="K422" s="38"/>
    </row>
    <row r="423" spans="1:11" ht="18" customHeight="1">
      <c r="A423" s="38"/>
      <c r="B423" s="155"/>
      <c r="C423" s="156"/>
      <c r="D423" s="156"/>
      <c r="E423" s="157"/>
      <c r="F423" s="38"/>
      <c r="G423" s="101" t="s">
        <v>28</v>
      </c>
      <c r="H423" s="58"/>
      <c r="I423" s="59"/>
      <c r="J423" s="60"/>
      <c r="K423" s="38"/>
    </row>
    <row r="424" spans="1:11" ht="18" customHeight="1">
      <c r="A424" s="38"/>
      <c r="B424" s="155"/>
      <c r="C424" s="156"/>
      <c r="D424" s="156"/>
      <c r="E424" s="157"/>
      <c r="F424" s="38"/>
      <c r="G424" s="99"/>
      <c r="H424" s="161"/>
      <c r="I424" s="162"/>
      <c r="J424" s="163"/>
      <c r="K424" s="38"/>
    </row>
    <row r="425" spans="1:11" ht="18" customHeight="1">
      <c r="A425" s="38"/>
      <c r="B425" s="155"/>
      <c r="C425" s="156"/>
      <c r="D425" s="156"/>
      <c r="E425" s="157"/>
      <c r="F425" s="38"/>
      <c r="G425" s="103"/>
      <c r="H425" s="164"/>
      <c r="I425" s="165"/>
      <c r="J425" s="166"/>
      <c r="K425" s="38"/>
    </row>
    <row r="426" spans="1:11" ht="18" customHeight="1">
      <c r="A426" s="38"/>
      <c r="B426" s="155"/>
      <c r="C426" s="156"/>
      <c r="D426" s="156"/>
      <c r="E426" s="157"/>
      <c r="F426" s="38"/>
      <c r="G426" s="104" t="s">
        <v>80</v>
      </c>
      <c r="H426" s="112"/>
      <c r="I426" s="113"/>
      <c r="J426" s="61"/>
      <c r="K426" s="38"/>
    </row>
    <row r="427" spans="1:11" ht="18" customHeight="1">
      <c r="A427" s="38"/>
      <c r="B427" s="155"/>
      <c r="C427" s="156"/>
      <c r="D427" s="156"/>
      <c r="E427" s="157"/>
      <c r="F427" s="38"/>
      <c r="G427" s="99"/>
      <c r="H427" s="53" t="str">
        <f>IF(I426="その他","(","")</f>
        <v/>
      </c>
      <c r="I427" s="110"/>
      <c r="J427" s="54" t="str">
        <f>IF(I426="その他",")","")</f>
        <v/>
      </c>
      <c r="K427" s="38"/>
    </row>
    <row r="428" spans="1:11" ht="18" customHeight="1">
      <c r="A428" s="38"/>
      <c r="B428" s="155"/>
      <c r="C428" s="156"/>
      <c r="D428" s="156"/>
      <c r="E428" s="157"/>
      <c r="F428" s="38"/>
      <c r="G428" s="100" t="s">
        <v>84</v>
      </c>
      <c r="H428" s="55"/>
      <c r="I428" s="107"/>
      <c r="J428" s="57"/>
      <c r="K428" s="38"/>
    </row>
    <row r="429" spans="1:11" ht="18" customHeight="1">
      <c r="A429" s="38"/>
      <c r="B429" s="155"/>
      <c r="C429" s="156"/>
      <c r="D429" s="156"/>
      <c r="E429" s="157"/>
      <c r="F429" s="38"/>
      <c r="G429" s="101" t="s">
        <v>85</v>
      </c>
      <c r="H429" s="58"/>
      <c r="I429" s="59"/>
      <c r="J429" s="60"/>
      <c r="K429" s="38"/>
    </row>
    <row r="430" spans="1:11" ht="18" customHeight="1">
      <c r="A430" s="38"/>
      <c r="B430" s="155"/>
      <c r="C430" s="156"/>
      <c r="D430" s="156"/>
      <c r="E430" s="157"/>
      <c r="F430" s="38"/>
      <c r="G430" s="99"/>
      <c r="H430" s="161"/>
      <c r="I430" s="162"/>
      <c r="J430" s="163"/>
      <c r="K430" s="38"/>
    </row>
    <row r="431" spans="1:11" ht="18" customHeight="1">
      <c r="A431" s="38"/>
      <c r="B431" s="158"/>
      <c r="C431" s="159"/>
      <c r="D431" s="159"/>
      <c r="E431" s="160"/>
      <c r="F431" s="38"/>
      <c r="G431" s="103"/>
      <c r="H431" s="167"/>
      <c r="I431" s="165"/>
      <c r="J431" s="166"/>
      <c r="K431" s="38"/>
    </row>
    <row r="432" spans="1:11" ht="9.9499999999999993" customHeight="1">
      <c r="A432" s="38"/>
      <c r="B432" s="110"/>
      <c r="C432" s="110"/>
      <c r="D432" s="110"/>
      <c r="E432" s="110"/>
      <c r="F432" s="38"/>
      <c r="G432" s="40"/>
      <c r="H432" s="110"/>
      <c r="I432" s="110"/>
      <c r="J432" s="110"/>
      <c r="K432" s="38"/>
    </row>
    <row r="433" spans="1:11" ht="18" customHeight="1">
      <c r="A433" s="38"/>
      <c r="B433" s="152" t="s">
        <v>257</v>
      </c>
      <c r="C433" s="153"/>
      <c r="D433" s="153"/>
      <c r="E433" s="154"/>
      <c r="F433" s="38"/>
      <c r="G433" s="97" t="s">
        <v>4</v>
      </c>
      <c r="H433" s="48"/>
      <c r="I433" s="49" t="s">
        <v>255</v>
      </c>
      <c r="J433" s="50"/>
      <c r="K433" s="38"/>
    </row>
    <row r="434" spans="1:11" ht="18" customHeight="1">
      <c r="A434" s="38"/>
      <c r="B434" s="155"/>
      <c r="C434" s="156"/>
      <c r="D434" s="156"/>
      <c r="E434" s="157"/>
      <c r="F434" s="38"/>
      <c r="G434" s="99" t="s">
        <v>80</v>
      </c>
      <c r="H434" s="108"/>
      <c r="I434" s="110"/>
      <c r="J434" s="52"/>
      <c r="K434" s="38"/>
    </row>
    <row r="435" spans="1:11" ht="18" customHeight="1">
      <c r="A435" s="38"/>
      <c r="B435" s="155"/>
      <c r="C435" s="156"/>
      <c r="D435" s="156"/>
      <c r="E435" s="157"/>
      <c r="F435" s="38"/>
      <c r="G435" s="99"/>
      <c r="H435" s="53" t="str">
        <f>IF(I434="その他","(","")</f>
        <v/>
      </c>
      <c r="I435" s="110"/>
      <c r="J435" s="54" t="str">
        <f>IF(I434="その他",")","")</f>
        <v/>
      </c>
      <c r="K435" s="38"/>
    </row>
    <row r="436" spans="1:11" ht="18" customHeight="1">
      <c r="A436" s="38"/>
      <c r="B436" s="155"/>
      <c r="C436" s="156"/>
      <c r="D436" s="156"/>
      <c r="E436" s="157"/>
      <c r="F436" s="38"/>
      <c r="G436" s="100" t="s">
        <v>27</v>
      </c>
      <c r="H436" s="55"/>
      <c r="I436" s="107"/>
      <c r="J436" s="57"/>
      <c r="K436" s="38"/>
    </row>
    <row r="437" spans="1:11" ht="18" customHeight="1">
      <c r="A437" s="38"/>
      <c r="B437" s="155"/>
      <c r="C437" s="156"/>
      <c r="D437" s="156"/>
      <c r="E437" s="157"/>
      <c r="F437" s="38"/>
      <c r="G437" s="101" t="s">
        <v>28</v>
      </c>
      <c r="H437" s="58"/>
      <c r="I437" s="59"/>
      <c r="J437" s="60"/>
      <c r="K437" s="38"/>
    </row>
    <row r="438" spans="1:11" ht="18" customHeight="1">
      <c r="A438" s="38"/>
      <c r="B438" s="155"/>
      <c r="C438" s="156"/>
      <c r="D438" s="156"/>
      <c r="E438" s="157"/>
      <c r="F438" s="38"/>
      <c r="G438" s="99"/>
      <c r="H438" s="161"/>
      <c r="I438" s="162"/>
      <c r="J438" s="163"/>
      <c r="K438" s="38"/>
    </row>
    <row r="439" spans="1:11" ht="18" customHeight="1">
      <c r="A439" s="38"/>
      <c r="B439" s="155"/>
      <c r="C439" s="156"/>
      <c r="D439" s="156"/>
      <c r="E439" s="157"/>
      <c r="F439" s="38"/>
      <c r="G439" s="103"/>
      <c r="H439" s="164"/>
      <c r="I439" s="165"/>
      <c r="J439" s="166"/>
      <c r="K439" s="38"/>
    </row>
    <row r="440" spans="1:11" ht="18" customHeight="1">
      <c r="A440" s="38"/>
      <c r="B440" s="155"/>
      <c r="C440" s="156"/>
      <c r="D440" s="156"/>
      <c r="E440" s="157"/>
      <c r="F440" s="38"/>
      <c r="G440" s="104" t="s">
        <v>80</v>
      </c>
      <c r="H440" s="112"/>
      <c r="I440" s="113"/>
      <c r="J440" s="61"/>
      <c r="K440" s="38"/>
    </row>
    <row r="441" spans="1:11" ht="18" customHeight="1">
      <c r="A441" s="38"/>
      <c r="B441" s="155"/>
      <c r="C441" s="156"/>
      <c r="D441" s="156"/>
      <c r="E441" s="157"/>
      <c r="F441" s="38"/>
      <c r="G441" s="99"/>
      <c r="H441" s="53" t="str">
        <f>IF(I440="その他","(","")</f>
        <v/>
      </c>
      <c r="I441" s="110"/>
      <c r="J441" s="54" t="str">
        <f>IF(I440="その他",")","")</f>
        <v/>
      </c>
      <c r="K441" s="38"/>
    </row>
    <row r="442" spans="1:11" ht="18" customHeight="1">
      <c r="A442" s="38"/>
      <c r="B442" s="155"/>
      <c r="C442" s="156"/>
      <c r="D442" s="156"/>
      <c r="E442" s="157"/>
      <c r="F442" s="38"/>
      <c r="G442" s="100" t="s">
        <v>84</v>
      </c>
      <c r="H442" s="55"/>
      <c r="I442" s="107"/>
      <c r="J442" s="57"/>
      <c r="K442" s="38"/>
    </row>
    <row r="443" spans="1:11" ht="18" customHeight="1">
      <c r="A443" s="38"/>
      <c r="B443" s="155"/>
      <c r="C443" s="156"/>
      <c r="D443" s="156"/>
      <c r="E443" s="157"/>
      <c r="F443" s="38"/>
      <c r="G443" s="101" t="s">
        <v>85</v>
      </c>
      <c r="H443" s="58"/>
      <c r="I443" s="59"/>
      <c r="J443" s="60"/>
      <c r="K443" s="38"/>
    </row>
    <row r="444" spans="1:11" ht="18" customHeight="1">
      <c r="A444" s="38"/>
      <c r="B444" s="155"/>
      <c r="C444" s="156"/>
      <c r="D444" s="156"/>
      <c r="E444" s="157"/>
      <c r="F444" s="38"/>
      <c r="G444" s="99"/>
      <c r="H444" s="161"/>
      <c r="I444" s="162"/>
      <c r="J444" s="163"/>
      <c r="K444" s="38"/>
    </row>
    <row r="445" spans="1:11" ht="18" customHeight="1">
      <c r="A445" s="38"/>
      <c r="B445" s="158"/>
      <c r="C445" s="159"/>
      <c r="D445" s="159"/>
      <c r="E445" s="160"/>
      <c r="F445" s="38"/>
      <c r="G445" s="103"/>
      <c r="H445" s="167"/>
      <c r="I445" s="165"/>
      <c r="J445" s="166"/>
      <c r="K445" s="38"/>
    </row>
    <row r="446" spans="1:11" ht="9.9499999999999993" customHeight="1">
      <c r="A446" s="38"/>
      <c r="B446" s="110"/>
      <c r="C446" s="110"/>
      <c r="D446" s="110"/>
      <c r="E446" s="110"/>
      <c r="F446" s="38"/>
      <c r="G446" s="40"/>
      <c r="H446" s="110"/>
      <c r="I446" s="110"/>
      <c r="J446" s="110"/>
      <c r="K446" s="38"/>
    </row>
    <row r="447" spans="1:11" ht="18" customHeight="1">
      <c r="A447" s="38"/>
      <c r="B447" s="152" t="s">
        <v>257</v>
      </c>
      <c r="C447" s="153"/>
      <c r="D447" s="153"/>
      <c r="E447" s="154"/>
      <c r="F447" s="38"/>
      <c r="G447" s="97" t="s">
        <v>4</v>
      </c>
      <c r="H447" s="48"/>
      <c r="I447" s="49" t="s">
        <v>255</v>
      </c>
      <c r="J447" s="50"/>
      <c r="K447" s="38"/>
    </row>
    <row r="448" spans="1:11" ht="18" customHeight="1">
      <c r="A448" s="38"/>
      <c r="B448" s="155"/>
      <c r="C448" s="156"/>
      <c r="D448" s="156"/>
      <c r="E448" s="157"/>
      <c r="F448" s="38"/>
      <c r="G448" s="99" t="s">
        <v>80</v>
      </c>
      <c r="H448" s="108"/>
      <c r="I448" s="110"/>
      <c r="J448" s="52"/>
      <c r="K448" s="38"/>
    </row>
    <row r="449" spans="1:11" ht="18" customHeight="1">
      <c r="A449" s="38"/>
      <c r="B449" s="155"/>
      <c r="C449" s="156"/>
      <c r="D449" s="156"/>
      <c r="E449" s="157"/>
      <c r="F449" s="38"/>
      <c r="G449" s="99"/>
      <c r="H449" s="53" t="str">
        <f>IF(I448="その他","(","")</f>
        <v/>
      </c>
      <c r="I449" s="110"/>
      <c r="J449" s="54" t="str">
        <f>IF(I448="その他",")","")</f>
        <v/>
      </c>
      <c r="K449" s="38"/>
    </row>
    <row r="450" spans="1:11" ht="18" customHeight="1">
      <c r="A450" s="38"/>
      <c r="B450" s="155"/>
      <c r="C450" s="156"/>
      <c r="D450" s="156"/>
      <c r="E450" s="157"/>
      <c r="F450" s="38"/>
      <c r="G450" s="100" t="s">
        <v>27</v>
      </c>
      <c r="H450" s="55"/>
      <c r="I450" s="107"/>
      <c r="J450" s="57"/>
      <c r="K450" s="38"/>
    </row>
    <row r="451" spans="1:11" ht="18" customHeight="1">
      <c r="A451" s="38"/>
      <c r="B451" s="155"/>
      <c r="C451" s="156"/>
      <c r="D451" s="156"/>
      <c r="E451" s="157"/>
      <c r="F451" s="38"/>
      <c r="G451" s="101" t="s">
        <v>28</v>
      </c>
      <c r="H451" s="58"/>
      <c r="I451" s="59"/>
      <c r="J451" s="60"/>
      <c r="K451" s="38"/>
    </row>
    <row r="452" spans="1:11" ht="18" customHeight="1">
      <c r="A452" s="38"/>
      <c r="B452" s="155"/>
      <c r="C452" s="156"/>
      <c r="D452" s="156"/>
      <c r="E452" s="157"/>
      <c r="F452" s="38"/>
      <c r="G452" s="99"/>
      <c r="H452" s="161"/>
      <c r="I452" s="162"/>
      <c r="J452" s="163"/>
      <c r="K452" s="38"/>
    </row>
    <row r="453" spans="1:11" ht="18" customHeight="1">
      <c r="A453" s="38"/>
      <c r="B453" s="155"/>
      <c r="C453" s="156"/>
      <c r="D453" s="156"/>
      <c r="E453" s="157"/>
      <c r="F453" s="38"/>
      <c r="G453" s="103"/>
      <c r="H453" s="164"/>
      <c r="I453" s="165"/>
      <c r="J453" s="166"/>
      <c r="K453" s="38"/>
    </row>
    <row r="454" spans="1:11" ht="18" customHeight="1">
      <c r="A454" s="38"/>
      <c r="B454" s="155"/>
      <c r="C454" s="156"/>
      <c r="D454" s="156"/>
      <c r="E454" s="157"/>
      <c r="F454" s="38"/>
      <c r="G454" s="104" t="s">
        <v>80</v>
      </c>
      <c r="H454" s="112"/>
      <c r="I454" s="113"/>
      <c r="J454" s="61"/>
      <c r="K454" s="38"/>
    </row>
    <row r="455" spans="1:11" ht="18" customHeight="1">
      <c r="A455" s="38"/>
      <c r="B455" s="155"/>
      <c r="C455" s="156"/>
      <c r="D455" s="156"/>
      <c r="E455" s="157"/>
      <c r="F455" s="38"/>
      <c r="G455" s="99"/>
      <c r="H455" s="53" t="str">
        <f>IF(I454="その他","(","")</f>
        <v/>
      </c>
      <c r="I455" s="110"/>
      <c r="J455" s="54" t="str">
        <f>IF(I454="その他",")","")</f>
        <v/>
      </c>
      <c r="K455" s="38"/>
    </row>
    <row r="456" spans="1:11" ht="18" customHeight="1">
      <c r="A456" s="38"/>
      <c r="B456" s="155"/>
      <c r="C456" s="156"/>
      <c r="D456" s="156"/>
      <c r="E456" s="157"/>
      <c r="F456" s="38"/>
      <c r="G456" s="100" t="s">
        <v>84</v>
      </c>
      <c r="H456" s="55"/>
      <c r="I456" s="107"/>
      <c r="J456" s="57"/>
      <c r="K456" s="38"/>
    </row>
    <row r="457" spans="1:11" ht="18" customHeight="1">
      <c r="A457" s="38"/>
      <c r="B457" s="155"/>
      <c r="C457" s="156"/>
      <c r="D457" s="156"/>
      <c r="E457" s="157"/>
      <c r="F457" s="38"/>
      <c r="G457" s="101" t="s">
        <v>85</v>
      </c>
      <c r="H457" s="58"/>
      <c r="I457" s="59"/>
      <c r="J457" s="60"/>
      <c r="K457" s="38"/>
    </row>
    <row r="458" spans="1:11" ht="18" customHeight="1">
      <c r="A458" s="38"/>
      <c r="B458" s="155"/>
      <c r="C458" s="156"/>
      <c r="D458" s="156"/>
      <c r="E458" s="157"/>
      <c r="F458" s="38"/>
      <c r="G458" s="99"/>
      <c r="H458" s="161"/>
      <c r="I458" s="162"/>
      <c r="J458" s="163"/>
      <c r="K458" s="38"/>
    </row>
    <row r="459" spans="1:11" ht="18" customHeight="1">
      <c r="A459" s="38"/>
      <c r="B459" s="158"/>
      <c r="C459" s="159"/>
      <c r="D459" s="159"/>
      <c r="E459" s="160"/>
      <c r="F459" s="38"/>
      <c r="G459" s="103"/>
      <c r="H459" s="167"/>
      <c r="I459" s="165"/>
      <c r="J459" s="166"/>
      <c r="K459" s="38"/>
    </row>
    <row r="460" spans="1:11" ht="6.95" customHeight="1">
      <c r="A460" s="38"/>
      <c r="B460" s="39"/>
      <c r="C460" s="40"/>
      <c r="D460" s="41"/>
      <c r="E460" s="38"/>
      <c r="F460" s="38"/>
      <c r="G460" s="41"/>
      <c r="I460" s="43"/>
      <c r="K460" s="38"/>
    </row>
    <row r="461" spans="1:11" ht="18" customHeight="1"/>
    <row r="462" spans="1:11" ht="18" customHeight="1"/>
    <row r="463" spans="1:11" ht="18" customHeight="1"/>
    <row r="464" spans="1:11"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sheetData>
  <sheetProtection selectLockedCells="1"/>
  <mergeCells count="170">
    <mergeCell ref="B447:E459"/>
    <mergeCell ref="H452:J452"/>
    <mergeCell ref="H453:J453"/>
    <mergeCell ref="H458:J458"/>
    <mergeCell ref="H459:J459"/>
    <mergeCell ref="B433:E445"/>
    <mergeCell ref="H438:J438"/>
    <mergeCell ref="H439:J439"/>
    <mergeCell ref="H444:J444"/>
    <mergeCell ref="H445:J445"/>
    <mergeCell ref="C416:E416"/>
    <mergeCell ref="C417:E417"/>
    <mergeCell ref="B419:E431"/>
    <mergeCell ref="H424:J424"/>
    <mergeCell ref="H425:J425"/>
    <mergeCell ref="H430:J430"/>
    <mergeCell ref="H431:J431"/>
    <mergeCell ref="B401:E413"/>
    <mergeCell ref="H406:J406"/>
    <mergeCell ref="H407:J407"/>
    <mergeCell ref="H412:J412"/>
    <mergeCell ref="H413:J413"/>
    <mergeCell ref="B387:E399"/>
    <mergeCell ref="H392:J392"/>
    <mergeCell ref="H393:J393"/>
    <mergeCell ref="H398:J398"/>
    <mergeCell ref="H399:J399"/>
    <mergeCell ref="C370:E370"/>
    <mergeCell ref="C371:E371"/>
    <mergeCell ref="B373:E385"/>
    <mergeCell ref="H378:J378"/>
    <mergeCell ref="H379:J379"/>
    <mergeCell ref="H384:J384"/>
    <mergeCell ref="H385:J385"/>
    <mergeCell ref="B355:E367"/>
    <mergeCell ref="H360:J360"/>
    <mergeCell ref="H361:J361"/>
    <mergeCell ref="H366:J366"/>
    <mergeCell ref="H367:J367"/>
    <mergeCell ref="B341:E353"/>
    <mergeCell ref="H346:J346"/>
    <mergeCell ref="H347:J347"/>
    <mergeCell ref="H352:J352"/>
    <mergeCell ref="H353:J353"/>
    <mergeCell ref="C324:E324"/>
    <mergeCell ref="C325:E325"/>
    <mergeCell ref="B327:E339"/>
    <mergeCell ref="H332:J332"/>
    <mergeCell ref="H333:J333"/>
    <mergeCell ref="H338:J338"/>
    <mergeCell ref="H339:J339"/>
    <mergeCell ref="B309:E321"/>
    <mergeCell ref="H314:J314"/>
    <mergeCell ref="H315:J315"/>
    <mergeCell ref="H320:J320"/>
    <mergeCell ref="H321:J321"/>
    <mergeCell ref="B295:E307"/>
    <mergeCell ref="H300:J300"/>
    <mergeCell ref="H301:J301"/>
    <mergeCell ref="H306:J306"/>
    <mergeCell ref="H307:J307"/>
    <mergeCell ref="C278:E278"/>
    <mergeCell ref="C279:E279"/>
    <mergeCell ref="B281:E293"/>
    <mergeCell ref="H286:J286"/>
    <mergeCell ref="H287:J287"/>
    <mergeCell ref="H292:J292"/>
    <mergeCell ref="H293:J293"/>
    <mergeCell ref="B263:E275"/>
    <mergeCell ref="H268:J268"/>
    <mergeCell ref="H269:J269"/>
    <mergeCell ref="H274:J274"/>
    <mergeCell ref="H275:J275"/>
    <mergeCell ref="B249:E261"/>
    <mergeCell ref="H254:J254"/>
    <mergeCell ref="H255:J255"/>
    <mergeCell ref="H260:J260"/>
    <mergeCell ref="H261:J261"/>
    <mergeCell ref="C232:E232"/>
    <mergeCell ref="C233:E233"/>
    <mergeCell ref="B235:E247"/>
    <mergeCell ref="H240:J240"/>
    <mergeCell ref="H241:J241"/>
    <mergeCell ref="H246:J246"/>
    <mergeCell ref="H247:J247"/>
    <mergeCell ref="B217:E229"/>
    <mergeCell ref="H222:J222"/>
    <mergeCell ref="H223:J223"/>
    <mergeCell ref="H228:J228"/>
    <mergeCell ref="H229:J229"/>
    <mergeCell ref="B203:E215"/>
    <mergeCell ref="H208:J208"/>
    <mergeCell ref="H209:J209"/>
    <mergeCell ref="H214:J214"/>
    <mergeCell ref="H215:J215"/>
    <mergeCell ref="C186:E186"/>
    <mergeCell ref="C187:E187"/>
    <mergeCell ref="B189:E201"/>
    <mergeCell ref="H194:J194"/>
    <mergeCell ref="H195:J195"/>
    <mergeCell ref="H200:J200"/>
    <mergeCell ref="H201:J201"/>
    <mergeCell ref="B171:E183"/>
    <mergeCell ref="H176:J176"/>
    <mergeCell ref="H177:J177"/>
    <mergeCell ref="H182:J182"/>
    <mergeCell ref="H183:J183"/>
    <mergeCell ref="B157:E169"/>
    <mergeCell ref="H162:J162"/>
    <mergeCell ref="H163:J163"/>
    <mergeCell ref="H168:J168"/>
    <mergeCell ref="H169:J169"/>
    <mergeCell ref="C140:E140"/>
    <mergeCell ref="C141:E141"/>
    <mergeCell ref="B143:E155"/>
    <mergeCell ref="H148:J148"/>
    <mergeCell ref="H149:J149"/>
    <mergeCell ref="H154:J154"/>
    <mergeCell ref="H155:J155"/>
    <mergeCell ref="B125:E137"/>
    <mergeCell ref="H130:J130"/>
    <mergeCell ref="H131:J131"/>
    <mergeCell ref="H136:J136"/>
    <mergeCell ref="H137:J137"/>
    <mergeCell ref="B111:E123"/>
    <mergeCell ref="H116:J116"/>
    <mergeCell ref="H117:J117"/>
    <mergeCell ref="H122:J122"/>
    <mergeCell ref="H123:J123"/>
    <mergeCell ref="C94:E94"/>
    <mergeCell ref="C95:E95"/>
    <mergeCell ref="B97:E109"/>
    <mergeCell ref="H102:J102"/>
    <mergeCell ref="H103:J103"/>
    <mergeCell ref="H108:J108"/>
    <mergeCell ref="H109:J109"/>
    <mergeCell ref="B79:E91"/>
    <mergeCell ref="H84:J84"/>
    <mergeCell ref="H85:J85"/>
    <mergeCell ref="H90:J90"/>
    <mergeCell ref="H91:J91"/>
    <mergeCell ref="B65:E77"/>
    <mergeCell ref="H70:J70"/>
    <mergeCell ref="H71:J71"/>
    <mergeCell ref="H76:J76"/>
    <mergeCell ref="H77:J77"/>
    <mergeCell ref="C48:E48"/>
    <mergeCell ref="C49:E49"/>
    <mergeCell ref="B51:E63"/>
    <mergeCell ref="H56:J56"/>
    <mergeCell ref="H57:J57"/>
    <mergeCell ref="H62:J62"/>
    <mergeCell ref="H63:J63"/>
    <mergeCell ref="C2:E2"/>
    <mergeCell ref="C3:E3"/>
    <mergeCell ref="H10:J10"/>
    <mergeCell ref="H16:J16"/>
    <mergeCell ref="H11:J11"/>
    <mergeCell ref="B5:E17"/>
    <mergeCell ref="H17:J17"/>
    <mergeCell ref="H24:J24"/>
    <mergeCell ref="H30:J30"/>
    <mergeCell ref="H38:J38"/>
    <mergeCell ref="H25:J25"/>
    <mergeCell ref="B19:E31"/>
    <mergeCell ref="B33:E45"/>
    <mergeCell ref="H44:J44"/>
    <mergeCell ref="H31:J31"/>
    <mergeCell ref="H45:J45"/>
    <mergeCell ref="H39:J39"/>
  </mergeCells>
  <phoneticPr fontId="1"/>
  <dataValidations count="1">
    <dataValidation type="list" allowBlank="1" showInputMessage="1" showErrorMessage="1" sqref="I18 I64 I110 I156 I202 I248 I294 I340 I386 I432">
      <formula1>$C$29:$C$37</formula1>
    </dataValidation>
  </dataValidations>
  <pageMargins left="0.78740157480314965" right="0.39370078740157483" top="0.39370078740157483" bottom="0.39370078740157483" header="0.31496062992125984" footer="0.31496062992125984"/>
  <pageSetup paperSize="9" scale="99" orientation="portrait" r:id="rId1"/>
  <headerFooter>
    <oddFooter xml:space="preserve">&amp;C部材･部位、JASﾏｰｸ-&amp;P </oddFooter>
  </headerFooter>
  <rowBreaks count="2" manualBreakCount="2">
    <brk id="138" max="10" man="1"/>
    <brk id="184" max="10" man="1"/>
  </row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リスト!$C$15:$C$23</xm:f>
          </x14:formula1>
          <xm:sqref>I374 I380 I388 I394 I402 I408 I6 I12 I20 I26 I34 I40 I52 I58 I66 I72 I80 I86 I98 I104 I112 I118 I126 I132 I144 I150 I158 I164 I172 I178 I190 I196 I204 I210 I218 I224 I236 I242 I250 I256 I264 I270 I282 I288 I296 I302 I310 I316 I328 I334 I342 I348 I356 I362 I420 I426 I434 I440 I448 I454</xm:sqref>
        </x14:dataValidation>
        <x14:dataValidation type="list" allowBlank="1" showInputMessage="1" showErrorMessage="1">
          <x14:formula1>
            <xm:f>リスト!$C$9:$C$11</xm:f>
          </x14:formula1>
          <xm:sqref>I46 I92 I138 I184 I230 I276 I322 I368 I414 I460</xm:sqref>
        </x14:dataValidation>
        <x14:dataValidation type="list" allowBlank="1" showInputMessage="1" showErrorMessage="1">
          <x14:formula1>
            <xm:f>リスト!$C$25:$C$26</xm:f>
          </x14:formula1>
          <xm:sqref>I376 I382 I390 I396 I404 I410 I8 I14 I22 I28 I36 I42 I54 I60 I68 I74 I82 I88 I100 I106 I114 I120 I128 I134 I146 I152 I160 I166 I174 I180 I192 I198 I206 I212 I220 I226 I238 I244 I252 I258 I266 I272 I284 I290 I298 I304 I312 I318 I330 I336 I344 I350 I358 I364 I422 I428 I436 I442 I450 I456</xm:sqref>
        </x14:dataValidation>
        <x14:dataValidation type="list" allowBlank="1" showInputMessage="1" showErrorMessage="1">
          <x14:formula1>
            <xm:f>リスト!$C$9:$C$12</xm:f>
          </x14:formula1>
          <xm:sqref>I1 I47 I93 I139 I185 I231 I277 I323 I369 I415</xm:sqref>
        </x14:dataValidation>
        <x14:dataValidation type="list" allowBlank="1" showInputMessage="1" showErrorMessage="1">
          <x14:formula1>
            <xm:f>リスト!$C$29:$C$38</xm:f>
          </x14:formula1>
          <xm:sqref>I15 I9 I29 I23 I43 I37 I61 I55 I75 I69 I89 I83 I107 I101 I121 I115 I135 I129 I153 I147 I167 I161 I181 I175 I199 I193 I213 I207 I227 I221 I245 I239 I259 I253 I273 I267 I291 I285 I305 I299 I319 I313 I337 I331 I351 I345 I365 I359 I383 I377 I397 I391 I411 I405 I429 I423 I443 I437 I457 I451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Q800"/>
  <sheetViews>
    <sheetView zoomScaleNormal="100" workbookViewId="0">
      <selection activeCell="C416" sqref="C416:E416"/>
    </sheetView>
  </sheetViews>
  <sheetFormatPr defaultRowHeight="18.75"/>
  <cols>
    <col min="1" max="1" width="0.875" style="42" customWidth="1"/>
    <col min="2" max="5" width="12.625" style="42" customWidth="1"/>
    <col min="6" max="6" width="1.625" style="42" customWidth="1"/>
    <col min="7" max="7" width="8.125" style="42" customWidth="1"/>
    <col min="8" max="8" width="2.375" style="42" customWidth="1"/>
    <col min="9" max="9" width="17.625" style="42" customWidth="1"/>
    <col min="10" max="11" width="0.875" style="42" customWidth="1"/>
    <col min="12" max="12" width="5.625" customWidth="1"/>
  </cols>
  <sheetData>
    <row r="1" spans="1:17" ht="18" customHeight="1">
      <c r="A1" s="38"/>
      <c r="B1" s="62" t="s">
        <v>24</v>
      </c>
      <c r="C1" s="241" t="str">
        <f>荷受・検収!$C$1</f>
        <v>J000-000</v>
      </c>
      <c r="D1" s="41"/>
      <c r="E1" s="114"/>
      <c r="F1" s="38"/>
      <c r="G1" s="63" t="s">
        <v>33</v>
      </c>
      <c r="I1" s="43" t="s">
        <v>99</v>
      </c>
      <c r="K1" s="38"/>
      <c r="L1" s="1"/>
      <c r="M1" s="25" t="s">
        <v>128</v>
      </c>
      <c r="Q1" s="25" t="s">
        <v>202</v>
      </c>
    </row>
    <row r="2" spans="1:17" ht="18" customHeight="1">
      <c r="A2" s="38"/>
      <c r="B2" s="63" t="s">
        <v>32</v>
      </c>
      <c r="C2" s="242">
        <f>荷受・検収!$C$2</f>
        <v>0</v>
      </c>
      <c r="D2" s="239"/>
      <c r="E2" s="239"/>
      <c r="F2" s="38"/>
      <c r="G2" s="63" t="s">
        <v>194</v>
      </c>
      <c r="I2" s="44"/>
      <c r="J2" s="45"/>
      <c r="K2" s="38"/>
      <c r="L2" s="1"/>
      <c r="M2" s="1" t="s">
        <v>123</v>
      </c>
      <c r="Q2" s="25" t="s">
        <v>195</v>
      </c>
    </row>
    <row r="3" spans="1:17" ht="18" customHeight="1">
      <c r="A3" s="38"/>
      <c r="B3" s="63" t="s">
        <v>31</v>
      </c>
      <c r="C3" s="243" t="str">
        <f>荷受・検収!$C$3</f>
        <v>　</v>
      </c>
      <c r="D3" s="244"/>
      <c r="E3" s="244"/>
      <c r="F3" s="38"/>
      <c r="G3" s="63" t="s">
        <v>34</v>
      </c>
      <c r="H3" s="38"/>
      <c r="I3" s="46" t="s">
        <v>36</v>
      </c>
      <c r="J3" s="47"/>
      <c r="K3" s="38"/>
      <c r="L3" s="1"/>
      <c r="M3" s="1" t="s">
        <v>129</v>
      </c>
      <c r="Q3" s="1" t="s">
        <v>204</v>
      </c>
    </row>
    <row r="4" spans="1:17" ht="9.9499999999999993" customHeight="1">
      <c r="A4" s="38"/>
      <c r="B4" s="38"/>
      <c r="C4" s="38"/>
      <c r="D4" s="38"/>
      <c r="E4" s="38"/>
      <c r="F4" s="38"/>
      <c r="G4" s="70"/>
      <c r="H4" s="38"/>
      <c r="I4" s="38"/>
      <c r="J4" s="38"/>
      <c r="K4" s="38"/>
      <c r="L4" s="1"/>
      <c r="M4" s="1"/>
    </row>
    <row r="5" spans="1:17" ht="18" customHeight="1">
      <c r="A5" s="38"/>
      <c r="B5" s="152" t="s">
        <v>178</v>
      </c>
      <c r="C5" s="153"/>
      <c r="D5" s="153"/>
      <c r="E5" s="154"/>
      <c r="F5" s="38"/>
      <c r="G5" s="69" t="s">
        <v>4</v>
      </c>
      <c r="H5" s="112"/>
      <c r="I5" s="113" t="s">
        <v>255</v>
      </c>
      <c r="J5" s="61"/>
      <c r="K5" s="38"/>
      <c r="L5" s="1"/>
      <c r="M5" s="2" t="s">
        <v>108</v>
      </c>
    </row>
    <row r="6" spans="1:17" ht="18" customHeight="1">
      <c r="A6" s="38"/>
      <c r="B6" s="155"/>
      <c r="C6" s="156"/>
      <c r="D6" s="156"/>
      <c r="E6" s="157"/>
      <c r="F6" s="38"/>
      <c r="G6" s="74"/>
      <c r="H6" s="182"/>
      <c r="I6" s="183"/>
      <c r="J6" s="184"/>
      <c r="K6" s="38"/>
      <c r="L6" s="1"/>
      <c r="M6" s="25" t="s">
        <v>264</v>
      </c>
    </row>
    <row r="7" spans="1:17" ht="18" customHeight="1">
      <c r="A7" s="38"/>
      <c r="B7" s="155"/>
      <c r="C7" s="156"/>
      <c r="D7" s="156"/>
      <c r="E7" s="157"/>
      <c r="F7" s="38"/>
      <c r="G7" s="69" t="s">
        <v>37</v>
      </c>
      <c r="H7" s="176"/>
      <c r="I7" s="177"/>
      <c r="J7" s="178"/>
      <c r="K7" s="114"/>
      <c r="L7" s="1"/>
      <c r="M7" s="1" t="s">
        <v>87</v>
      </c>
    </row>
    <row r="8" spans="1:17" ht="18" customHeight="1">
      <c r="A8" s="38"/>
      <c r="B8" s="155"/>
      <c r="C8" s="156"/>
      <c r="D8" s="156"/>
      <c r="E8" s="157"/>
      <c r="F8" s="38"/>
      <c r="G8" s="68"/>
      <c r="H8" s="179"/>
      <c r="I8" s="180"/>
      <c r="J8" s="181"/>
      <c r="K8" s="114"/>
      <c r="L8" s="1"/>
    </row>
    <row r="9" spans="1:17" ht="18" customHeight="1">
      <c r="A9" s="38"/>
      <c r="B9" s="155"/>
      <c r="C9" s="156"/>
      <c r="D9" s="156"/>
      <c r="E9" s="157"/>
      <c r="F9" s="38"/>
      <c r="G9" s="65" t="s">
        <v>38</v>
      </c>
      <c r="H9" s="120"/>
      <c r="I9" s="122"/>
      <c r="J9" s="123"/>
      <c r="K9" s="38"/>
      <c r="L9" s="1"/>
      <c r="M9" s="1" t="s">
        <v>141</v>
      </c>
    </row>
    <row r="10" spans="1:17" ht="18" customHeight="1">
      <c r="A10" s="38"/>
      <c r="B10" s="155"/>
      <c r="C10" s="156"/>
      <c r="D10" s="156"/>
      <c r="E10" s="157"/>
      <c r="F10" s="38"/>
      <c r="G10" s="65"/>
      <c r="H10" s="127" t="str">
        <f>IF(I10&lt;&gt;"","～","")</f>
        <v/>
      </c>
      <c r="I10" s="129"/>
      <c r="J10" s="128"/>
      <c r="K10" s="38"/>
      <c r="L10" s="1"/>
      <c r="M10" s="1" t="s">
        <v>137</v>
      </c>
    </row>
    <row r="11" spans="1:17" ht="18" customHeight="1">
      <c r="A11" s="38"/>
      <c r="B11" s="155"/>
      <c r="C11" s="156"/>
      <c r="D11" s="156"/>
      <c r="E11" s="157"/>
      <c r="F11" s="38"/>
      <c r="G11" s="65"/>
      <c r="H11" s="164"/>
      <c r="I11" s="165"/>
      <c r="J11" s="166"/>
      <c r="K11" s="38"/>
      <c r="L11" s="1"/>
      <c r="M11" s="25" t="s">
        <v>198</v>
      </c>
    </row>
    <row r="12" spans="1:17" ht="18" customHeight="1">
      <c r="A12" s="38"/>
      <c r="B12" s="155"/>
      <c r="C12" s="156"/>
      <c r="D12" s="156"/>
      <c r="E12" s="157"/>
      <c r="F12" s="38"/>
      <c r="G12" s="75" t="s">
        <v>98</v>
      </c>
      <c r="H12" s="124" t="s">
        <v>260</v>
      </c>
      <c r="I12" s="125"/>
      <c r="J12" s="126"/>
      <c r="K12" s="38"/>
      <c r="L12" s="1"/>
      <c r="M12" s="25" t="s">
        <v>124</v>
      </c>
    </row>
    <row r="13" spans="1:17" ht="18" customHeight="1">
      <c r="A13" s="38"/>
      <c r="B13" s="155"/>
      <c r="C13" s="156"/>
      <c r="D13" s="156"/>
      <c r="E13" s="157"/>
      <c r="F13" s="38"/>
      <c r="G13" s="65"/>
      <c r="H13" s="120" t="s">
        <v>261</v>
      </c>
      <c r="I13" s="114"/>
      <c r="J13" s="123"/>
      <c r="K13" s="38"/>
      <c r="L13" s="1"/>
      <c r="M13" s="1" t="s">
        <v>125</v>
      </c>
    </row>
    <row r="14" spans="1:17" ht="18" customHeight="1">
      <c r="A14" s="38"/>
      <c r="B14" s="155"/>
      <c r="C14" s="156"/>
      <c r="D14" s="156"/>
      <c r="E14" s="157"/>
      <c r="F14" s="38"/>
      <c r="G14" s="73"/>
      <c r="H14" s="173"/>
      <c r="I14" s="174"/>
      <c r="J14" s="175"/>
      <c r="K14" s="38"/>
      <c r="L14" s="1"/>
      <c r="M14" s="1" t="s">
        <v>97</v>
      </c>
    </row>
    <row r="15" spans="1:17" ht="18" customHeight="1">
      <c r="A15" s="38"/>
      <c r="B15" s="155"/>
      <c r="C15" s="156"/>
      <c r="D15" s="156"/>
      <c r="E15" s="157"/>
      <c r="F15" s="38"/>
      <c r="G15" s="73"/>
      <c r="H15" s="58" t="s">
        <v>262</v>
      </c>
      <c r="I15" s="59"/>
      <c r="J15" s="60"/>
      <c r="K15" s="38"/>
      <c r="L15" s="1"/>
      <c r="M15" s="25" t="s">
        <v>199</v>
      </c>
    </row>
    <row r="16" spans="1:17" ht="18" customHeight="1">
      <c r="A16" s="38"/>
      <c r="B16" s="155"/>
      <c r="C16" s="156"/>
      <c r="D16" s="156"/>
      <c r="E16" s="157"/>
      <c r="F16" s="38"/>
      <c r="G16" s="73"/>
      <c r="H16" s="127" t="s">
        <v>263</v>
      </c>
      <c r="I16" s="130"/>
      <c r="J16" s="128"/>
      <c r="K16" s="38"/>
      <c r="L16" s="1"/>
      <c r="M16" s="1" t="s">
        <v>196</v>
      </c>
    </row>
    <row r="17" spans="1:13" ht="18" customHeight="1">
      <c r="A17" s="38"/>
      <c r="B17" s="158"/>
      <c r="C17" s="159"/>
      <c r="D17" s="159"/>
      <c r="E17" s="160"/>
      <c r="F17" s="38"/>
      <c r="G17" s="74"/>
      <c r="H17" s="167"/>
      <c r="I17" s="165"/>
      <c r="J17" s="166"/>
      <c r="K17" s="38"/>
      <c r="L17" s="1"/>
      <c r="M17" s="1" t="s">
        <v>197</v>
      </c>
    </row>
    <row r="18" spans="1:13" ht="9.9499999999999993" customHeight="1">
      <c r="A18" s="38"/>
      <c r="B18" s="110"/>
      <c r="C18" s="110"/>
      <c r="D18" s="110"/>
      <c r="E18" s="110"/>
      <c r="F18" s="38"/>
      <c r="G18" s="70"/>
      <c r="H18" s="110"/>
      <c r="I18" s="110"/>
      <c r="J18" s="110"/>
      <c r="K18" s="38"/>
      <c r="L18" s="1"/>
      <c r="M18" s="1"/>
    </row>
    <row r="19" spans="1:13" ht="18" customHeight="1">
      <c r="A19" s="38"/>
      <c r="B19" s="152" t="s">
        <v>178</v>
      </c>
      <c r="C19" s="153"/>
      <c r="D19" s="153"/>
      <c r="E19" s="154"/>
      <c r="F19" s="38"/>
      <c r="G19" s="69" t="s">
        <v>4</v>
      </c>
      <c r="H19" s="112"/>
      <c r="I19" s="113" t="s">
        <v>255</v>
      </c>
      <c r="J19" s="61"/>
      <c r="K19" s="38"/>
      <c r="L19" s="1"/>
      <c r="M19" s="1"/>
    </row>
    <row r="20" spans="1:13" ht="18" customHeight="1">
      <c r="A20" s="38"/>
      <c r="B20" s="155"/>
      <c r="C20" s="156"/>
      <c r="D20" s="156"/>
      <c r="E20" s="157"/>
      <c r="F20" s="38"/>
      <c r="G20" s="74"/>
      <c r="H20" s="182"/>
      <c r="I20" s="183"/>
      <c r="J20" s="184"/>
      <c r="K20" s="38"/>
      <c r="L20" s="1"/>
      <c r="M20" s="1"/>
    </row>
    <row r="21" spans="1:13" ht="18" customHeight="1">
      <c r="A21" s="38"/>
      <c r="B21" s="155"/>
      <c r="C21" s="156"/>
      <c r="D21" s="156"/>
      <c r="E21" s="157"/>
      <c r="F21" s="38"/>
      <c r="G21" s="69" t="s">
        <v>37</v>
      </c>
      <c r="H21" s="176"/>
      <c r="I21" s="177"/>
      <c r="J21" s="178"/>
      <c r="K21" s="38"/>
      <c r="L21" s="1"/>
      <c r="M21" s="1"/>
    </row>
    <row r="22" spans="1:13" ht="18" customHeight="1">
      <c r="A22" s="38"/>
      <c r="B22" s="155"/>
      <c r="C22" s="156"/>
      <c r="D22" s="156"/>
      <c r="E22" s="157"/>
      <c r="F22" s="38"/>
      <c r="G22" s="68"/>
      <c r="H22" s="179"/>
      <c r="I22" s="180"/>
      <c r="J22" s="181"/>
      <c r="K22" s="38"/>
      <c r="L22" s="1"/>
      <c r="M22" s="1"/>
    </row>
    <row r="23" spans="1:13" ht="18" customHeight="1">
      <c r="A23" s="38"/>
      <c r="B23" s="155"/>
      <c r="C23" s="156"/>
      <c r="D23" s="156"/>
      <c r="E23" s="157"/>
      <c r="F23" s="38"/>
      <c r="G23" s="65" t="s">
        <v>38</v>
      </c>
      <c r="H23" s="120"/>
      <c r="I23" s="122"/>
      <c r="J23" s="123"/>
      <c r="K23" s="38"/>
      <c r="L23" s="1"/>
      <c r="M23" s="1"/>
    </row>
    <row r="24" spans="1:13" ht="18" customHeight="1">
      <c r="A24" s="38"/>
      <c r="B24" s="155"/>
      <c r="C24" s="156"/>
      <c r="D24" s="156"/>
      <c r="E24" s="157"/>
      <c r="F24" s="38"/>
      <c r="G24" s="65"/>
      <c r="H24" s="127" t="str">
        <f>IF(I24&lt;&gt;"","～","")</f>
        <v/>
      </c>
      <c r="I24" s="129"/>
      <c r="J24" s="128"/>
      <c r="K24" s="38"/>
      <c r="L24" s="1"/>
      <c r="M24" s="1"/>
    </row>
    <row r="25" spans="1:13" ht="18" customHeight="1">
      <c r="A25" s="38"/>
      <c r="B25" s="155"/>
      <c r="C25" s="156"/>
      <c r="D25" s="156"/>
      <c r="E25" s="157"/>
      <c r="F25" s="38"/>
      <c r="G25" s="65"/>
      <c r="H25" s="164"/>
      <c r="I25" s="165"/>
      <c r="J25" s="166"/>
      <c r="K25" s="38"/>
      <c r="L25" s="1"/>
      <c r="M25" s="1"/>
    </row>
    <row r="26" spans="1:13" ht="18" customHeight="1">
      <c r="A26" s="38"/>
      <c r="B26" s="155"/>
      <c r="C26" s="156"/>
      <c r="D26" s="156"/>
      <c r="E26" s="157"/>
      <c r="F26" s="38"/>
      <c r="G26" s="75" t="s">
        <v>98</v>
      </c>
      <c r="H26" s="124" t="s">
        <v>260</v>
      </c>
      <c r="I26" s="125"/>
      <c r="J26" s="126"/>
      <c r="K26" s="38"/>
      <c r="L26" s="1"/>
      <c r="M26" s="1"/>
    </row>
    <row r="27" spans="1:13" ht="18" customHeight="1">
      <c r="A27" s="38"/>
      <c r="B27" s="155"/>
      <c r="C27" s="156"/>
      <c r="D27" s="156"/>
      <c r="E27" s="157"/>
      <c r="F27" s="38"/>
      <c r="G27" s="65"/>
      <c r="H27" s="120" t="s">
        <v>261</v>
      </c>
      <c r="I27" s="114"/>
      <c r="J27" s="123"/>
      <c r="K27" s="38"/>
      <c r="L27" s="1"/>
      <c r="M27" s="1"/>
    </row>
    <row r="28" spans="1:13" ht="18" customHeight="1">
      <c r="A28" s="38"/>
      <c r="B28" s="155"/>
      <c r="C28" s="156"/>
      <c r="D28" s="156"/>
      <c r="E28" s="157"/>
      <c r="F28" s="38"/>
      <c r="G28" s="73"/>
      <c r="H28" s="173"/>
      <c r="I28" s="174"/>
      <c r="J28" s="175"/>
      <c r="K28" s="38"/>
      <c r="L28" s="1"/>
      <c r="M28" s="1"/>
    </row>
    <row r="29" spans="1:13" ht="18" customHeight="1">
      <c r="A29" s="38"/>
      <c r="B29" s="155"/>
      <c r="C29" s="156"/>
      <c r="D29" s="156"/>
      <c r="E29" s="157"/>
      <c r="F29" s="38"/>
      <c r="G29" s="73"/>
      <c r="H29" s="58" t="s">
        <v>262</v>
      </c>
      <c r="I29" s="59"/>
      <c r="J29" s="60"/>
      <c r="K29" s="38"/>
      <c r="L29" s="1"/>
      <c r="M29" s="1"/>
    </row>
    <row r="30" spans="1:13" ht="18" customHeight="1">
      <c r="A30" s="38"/>
      <c r="B30" s="155"/>
      <c r="C30" s="156"/>
      <c r="D30" s="156"/>
      <c r="E30" s="157"/>
      <c r="F30" s="38"/>
      <c r="G30" s="73"/>
      <c r="H30" s="127" t="s">
        <v>263</v>
      </c>
      <c r="I30" s="130"/>
      <c r="J30" s="128"/>
      <c r="K30" s="38"/>
      <c r="L30" s="1"/>
      <c r="M30" s="1"/>
    </row>
    <row r="31" spans="1:13" ht="18" customHeight="1">
      <c r="A31" s="38"/>
      <c r="B31" s="158"/>
      <c r="C31" s="159"/>
      <c r="D31" s="159"/>
      <c r="E31" s="160"/>
      <c r="F31" s="38"/>
      <c r="G31" s="74"/>
      <c r="H31" s="167"/>
      <c r="I31" s="165"/>
      <c r="J31" s="166"/>
      <c r="K31" s="38"/>
      <c r="L31" s="1"/>
      <c r="M31" s="1"/>
    </row>
    <row r="32" spans="1:13" ht="9.9499999999999993" customHeight="1">
      <c r="A32" s="38"/>
      <c r="B32" s="110"/>
      <c r="C32" s="110"/>
      <c r="D32" s="110"/>
      <c r="E32" s="110"/>
      <c r="F32" s="38"/>
      <c r="G32" s="70"/>
      <c r="H32" s="110"/>
      <c r="I32" s="110"/>
      <c r="J32" s="110"/>
      <c r="K32" s="38"/>
      <c r="L32" s="1"/>
      <c r="M32" s="1"/>
    </row>
    <row r="33" spans="1:13" ht="18" customHeight="1">
      <c r="A33" s="38"/>
      <c r="B33" s="152" t="s">
        <v>178</v>
      </c>
      <c r="C33" s="153"/>
      <c r="D33" s="153"/>
      <c r="E33" s="154"/>
      <c r="F33" s="38"/>
      <c r="G33" s="69" t="s">
        <v>4</v>
      </c>
      <c r="H33" s="112"/>
      <c r="I33" s="113" t="s">
        <v>255</v>
      </c>
      <c r="J33" s="61"/>
      <c r="K33" s="38"/>
      <c r="L33" s="1"/>
      <c r="M33" s="1"/>
    </row>
    <row r="34" spans="1:13" ht="18" customHeight="1">
      <c r="A34" s="38"/>
      <c r="B34" s="155"/>
      <c r="C34" s="156"/>
      <c r="D34" s="156"/>
      <c r="E34" s="157"/>
      <c r="F34" s="38"/>
      <c r="G34" s="74"/>
      <c r="H34" s="182"/>
      <c r="I34" s="183"/>
      <c r="J34" s="184"/>
      <c r="K34" s="38"/>
      <c r="L34" s="1"/>
      <c r="M34" s="1"/>
    </row>
    <row r="35" spans="1:13" ht="18" customHeight="1">
      <c r="A35" s="38"/>
      <c r="B35" s="155"/>
      <c r="C35" s="156"/>
      <c r="D35" s="156"/>
      <c r="E35" s="157"/>
      <c r="F35" s="38"/>
      <c r="G35" s="69" t="s">
        <v>37</v>
      </c>
      <c r="H35" s="176"/>
      <c r="I35" s="177"/>
      <c r="J35" s="178"/>
      <c r="K35" s="38"/>
      <c r="L35" s="1"/>
      <c r="M35" s="1"/>
    </row>
    <row r="36" spans="1:13" ht="18" customHeight="1">
      <c r="A36" s="38"/>
      <c r="B36" s="155"/>
      <c r="C36" s="156"/>
      <c r="D36" s="156"/>
      <c r="E36" s="157"/>
      <c r="F36" s="38"/>
      <c r="G36" s="68"/>
      <c r="H36" s="179"/>
      <c r="I36" s="180"/>
      <c r="J36" s="181"/>
      <c r="K36" s="38"/>
      <c r="L36" s="1"/>
      <c r="M36" s="1"/>
    </row>
    <row r="37" spans="1:13" ht="18" customHeight="1">
      <c r="A37" s="38"/>
      <c r="B37" s="155"/>
      <c r="C37" s="156"/>
      <c r="D37" s="156"/>
      <c r="E37" s="157"/>
      <c r="F37" s="38"/>
      <c r="G37" s="65" t="s">
        <v>38</v>
      </c>
      <c r="H37" s="120"/>
      <c r="I37" s="122"/>
      <c r="J37" s="123"/>
      <c r="K37" s="38"/>
      <c r="L37" s="1"/>
      <c r="M37" s="1"/>
    </row>
    <row r="38" spans="1:13" ht="18" customHeight="1">
      <c r="A38" s="38"/>
      <c r="B38" s="155"/>
      <c r="C38" s="156"/>
      <c r="D38" s="156"/>
      <c r="E38" s="157"/>
      <c r="F38" s="38"/>
      <c r="G38" s="65"/>
      <c r="H38" s="127" t="str">
        <f>IF(I38&lt;&gt;"","～","")</f>
        <v/>
      </c>
      <c r="I38" s="129"/>
      <c r="J38" s="128"/>
      <c r="K38" s="38"/>
      <c r="L38" s="1"/>
      <c r="M38" s="1"/>
    </row>
    <row r="39" spans="1:13" ht="18" customHeight="1">
      <c r="A39" s="38"/>
      <c r="B39" s="155"/>
      <c r="C39" s="156"/>
      <c r="D39" s="156"/>
      <c r="E39" s="157"/>
      <c r="F39" s="38"/>
      <c r="G39" s="65"/>
      <c r="H39" s="164"/>
      <c r="I39" s="165"/>
      <c r="J39" s="166"/>
      <c r="K39" s="38"/>
      <c r="L39" s="1"/>
      <c r="M39" s="1"/>
    </row>
    <row r="40" spans="1:13" ht="18" customHeight="1">
      <c r="A40" s="38"/>
      <c r="B40" s="155"/>
      <c r="C40" s="156"/>
      <c r="D40" s="156"/>
      <c r="E40" s="157"/>
      <c r="F40" s="38"/>
      <c r="G40" s="75" t="s">
        <v>98</v>
      </c>
      <c r="H40" s="124" t="s">
        <v>260</v>
      </c>
      <c r="I40" s="125"/>
      <c r="J40" s="126"/>
      <c r="K40" s="38"/>
      <c r="L40" s="1"/>
      <c r="M40" s="1"/>
    </row>
    <row r="41" spans="1:13" ht="18" customHeight="1">
      <c r="A41" s="38"/>
      <c r="B41" s="155"/>
      <c r="C41" s="156"/>
      <c r="D41" s="156"/>
      <c r="E41" s="157"/>
      <c r="F41" s="38"/>
      <c r="G41" s="65"/>
      <c r="H41" s="120" t="s">
        <v>261</v>
      </c>
      <c r="I41" s="114"/>
      <c r="J41" s="123"/>
      <c r="K41" s="38"/>
      <c r="L41" s="1"/>
      <c r="M41" s="1"/>
    </row>
    <row r="42" spans="1:13" ht="18" customHeight="1">
      <c r="A42" s="38"/>
      <c r="B42" s="155"/>
      <c r="C42" s="156"/>
      <c r="D42" s="156"/>
      <c r="E42" s="157"/>
      <c r="F42" s="38"/>
      <c r="G42" s="73"/>
      <c r="H42" s="173"/>
      <c r="I42" s="174"/>
      <c r="J42" s="175"/>
      <c r="K42" s="38"/>
      <c r="L42" s="1"/>
      <c r="M42" s="1"/>
    </row>
    <row r="43" spans="1:13" ht="18" customHeight="1">
      <c r="A43" s="38"/>
      <c r="B43" s="155"/>
      <c r="C43" s="156"/>
      <c r="D43" s="156"/>
      <c r="E43" s="157"/>
      <c r="F43" s="38"/>
      <c r="G43" s="73"/>
      <c r="H43" s="58" t="s">
        <v>262</v>
      </c>
      <c r="I43" s="59"/>
      <c r="J43" s="60"/>
      <c r="K43" s="38"/>
      <c r="L43" s="1"/>
      <c r="M43" s="1"/>
    </row>
    <row r="44" spans="1:13" ht="18" customHeight="1">
      <c r="A44" s="38"/>
      <c r="B44" s="155"/>
      <c r="C44" s="156"/>
      <c r="D44" s="156"/>
      <c r="E44" s="157"/>
      <c r="F44" s="38"/>
      <c r="G44" s="73"/>
      <c r="H44" s="127" t="s">
        <v>263</v>
      </c>
      <c r="I44" s="130"/>
      <c r="J44" s="128"/>
      <c r="K44" s="38"/>
      <c r="L44" s="1"/>
      <c r="M44" s="1" t="s">
        <v>107</v>
      </c>
    </row>
    <row r="45" spans="1:13" ht="18" customHeight="1">
      <c r="A45" s="38"/>
      <c r="B45" s="158"/>
      <c r="C45" s="159"/>
      <c r="D45" s="159"/>
      <c r="E45" s="160"/>
      <c r="F45" s="38"/>
      <c r="G45" s="74"/>
      <c r="H45" s="167"/>
      <c r="I45" s="165"/>
      <c r="J45" s="166"/>
      <c r="K45" s="38"/>
      <c r="L45" s="1"/>
      <c r="M45" s="2" t="s">
        <v>139</v>
      </c>
    </row>
    <row r="46" spans="1:13" ht="6.95" customHeight="1">
      <c r="G46"/>
    </row>
    <row r="47" spans="1:13" ht="18" customHeight="1">
      <c r="A47" s="38"/>
      <c r="B47" s="62" t="s">
        <v>24</v>
      </c>
      <c r="C47" s="241" t="str">
        <f>荷受・検収!$C$1</f>
        <v>J000-000</v>
      </c>
      <c r="D47" s="41"/>
      <c r="E47" s="114"/>
      <c r="F47" s="38"/>
      <c r="G47" s="63" t="s">
        <v>33</v>
      </c>
      <c r="I47" s="43" t="s">
        <v>99</v>
      </c>
      <c r="K47" s="38"/>
    </row>
    <row r="48" spans="1:13" ht="18" customHeight="1">
      <c r="A48" s="38"/>
      <c r="B48" s="63" t="s">
        <v>32</v>
      </c>
      <c r="C48" s="242">
        <f>荷受・検収!$C$2</f>
        <v>0</v>
      </c>
      <c r="D48" s="239"/>
      <c r="E48" s="239"/>
      <c r="F48" s="38"/>
      <c r="G48" s="63" t="s">
        <v>93</v>
      </c>
      <c r="I48" s="44"/>
      <c r="J48" s="45"/>
      <c r="K48" s="38"/>
    </row>
    <row r="49" spans="1:11" ht="18" customHeight="1">
      <c r="A49" s="38"/>
      <c r="B49" s="63" t="s">
        <v>31</v>
      </c>
      <c r="C49" s="243" t="str">
        <f>荷受・検収!$C$3</f>
        <v>　</v>
      </c>
      <c r="D49" s="244"/>
      <c r="E49" s="244"/>
      <c r="F49" s="38"/>
      <c r="G49" s="63" t="s">
        <v>34</v>
      </c>
      <c r="H49" s="38"/>
      <c r="I49" s="46" t="s">
        <v>36</v>
      </c>
      <c r="J49" s="47"/>
      <c r="K49" s="38"/>
    </row>
    <row r="50" spans="1:11" ht="9.9499999999999993" customHeight="1">
      <c r="A50" s="38"/>
      <c r="B50" s="38"/>
      <c r="C50" s="38"/>
      <c r="D50" s="38"/>
      <c r="E50" s="38"/>
      <c r="F50" s="38"/>
      <c r="G50" s="70"/>
      <c r="H50" s="38"/>
      <c r="I50" s="38"/>
      <c r="J50" s="38"/>
      <c r="K50" s="38"/>
    </row>
    <row r="51" spans="1:11" ht="18" customHeight="1">
      <c r="A51" s="38"/>
      <c r="B51" s="152" t="s">
        <v>178</v>
      </c>
      <c r="C51" s="153"/>
      <c r="D51" s="153"/>
      <c r="E51" s="154"/>
      <c r="F51" s="38"/>
      <c r="G51" s="69" t="s">
        <v>4</v>
      </c>
      <c r="H51" s="112"/>
      <c r="I51" s="113" t="s">
        <v>255</v>
      </c>
      <c r="J51" s="61"/>
      <c r="K51" s="38"/>
    </row>
    <row r="52" spans="1:11" ht="18" customHeight="1">
      <c r="A52" s="38"/>
      <c r="B52" s="155"/>
      <c r="C52" s="156"/>
      <c r="D52" s="156"/>
      <c r="E52" s="157"/>
      <c r="F52" s="38"/>
      <c r="G52" s="74"/>
      <c r="H52" s="182"/>
      <c r="I52" s="183"/>
      <c r="J52" s="184"/>
      <c r="K52" s="38"/>
    </row>
    <row r="53" spans="1:11" ht="18" customHeight="1">
      <c r="A53" s="38"/>
      <c r="B53" s="155"/>
      <c r="C53" s="156"/>
      <c r="D53" s="156"/>
      <c r="E53" s="157"/>
      <c r="F53" s="38"/>
      <c r="G53" s="69" t="s">
        <v>37</v>
      </c>
      <c r="H53" s="176"/>
      <c r="I53" s="177"/>
      <c r="J53" s="178"/>
      <c r="K53" s="38"/>
    </row>
    <row r="54" spans="1:11" ht="18" customHeight="1">
      <c r="A54" s="38"/>
      <c r="B54" s="155"/>
      <c r="C54" s="156"/>
      <c r="D54" s="156"/>
      <c r="E54" s="157"/>
      <c r="F54" s="38"/>
      <c r="G54" s="68"/>
      <c r="H54" s="179"/>
      <c r="I54" s="180"/>
      <c r="J54" s="181"/>
      <c r="K54" s="38"/>
    </row>
    <row r="55" spans="1:11" ht="18" customHeight="1">
      <c r="A55" s="38"/>
      <c r="B55" s="155"/>
      <c r="C55" s="156"/>
      <c r="D55" s="156"/>
      <c r="E55" s="157"/>
      <c r="F55" s="38"/>
      <c r="G55" s="65" t="s">
        <v>38</v>
      </c>
      <c r="H55" s="120"/>
      <c r="I55" s="122"/>
      <c r="J55" s="123"/>
      <c r="K55" s="38"/>
    </row>
    <row r="56" spans="1:11" ht="18" customHeight="1">
      <c r="A56" s="38"/>
      <c r="B56" s="155"/>
      <c r="C56" s="156"/>
      <c r="D56" s="156"/>
      <c r="E56" s="157"/>
      <c r="F56" s="38"/>
      <c r="G56" s="65"/>
      <c r="H56" s="127" t="str">
        <f>IF(I56&lt;&gt;"","～","")</f>
        <v/>
      </c>
      <c r="I56" s="129"/>
      <c r="J56" s="128"/>
      <c r="K56" s="38"/>
    </row>
    <row r="57" spans="1:11" ht="18" customHeight="1">
      <c r="A57" s="38"/>
      <c r="B57" s="155"/>
      <c r="C57" s="156"/>
      <c r="D57" s="156"/>
      <c r="E57" s="157"/>
      <c r="F57" s="38"/>
      <c r="G57" s="65"/>
      <c r="H57" s="164"/>
      <c r="I57" s="165"/>
      <c r="J57" s="166"/>
      <c r="K57" s="38"/>
    </row>
    <row r="58" spans="1:11" ht="18" customHeight="1">
      <c r="A58" s="38"/>
      <c r="B58" s="155"/>
      <c r="C58" s="156"/>
      <c r="D58" s="156"/>
      <c r="E58" s="157"/>
      <c r="F58" s="38"/>
      <c r="G58" s="75" t="s">
        <v>98</v>
      </c>
      <c r="H58" s="124" t="s">
        <v>260</v>
      </c>
      <c r="I58" s="125"/>
      <c r="J58" s="126"/>
      <c r="K58" s="38"/>
    </row>
    <row r="59" spans="1:11" ht="18" customHeight="1">
      <c r="A59" s="38"/>
      <c r="B59" s="155"/>
      <c r="C59" s="156"/>
      <c r="D59" s="156"/>
      <c r="E59" s="157"/>
      <c r="F59" s="38"/>
      <c r="G59" s="65"/>
      <c r="H59" s="120" t="s">
        <v>261</v>
      </c>
      <c r="I59" s="114"/>
      <c r="J59" s="123"/>
      <c r="K59" s="38"/>
    </row>
    <row r="60" spans="1:11" ht="18" customHeight="1">
      <c r="A60" s="38"/>
      <c r="B60" s="155"/>
      <c r="C60" s="156"/>
      <c r="D60" s="156"/>
      <c r="E60" s="157"/>
      <c r="F60" s="38"/>
      <c r="G60" s="73"/>
      <c r="H60" s="173"/>
      <c r="I60" s="174"/>
      <c r="J60" s="175"/>
      <c r="K60" s="38"/>
    </row>
    <row r="61" spans="1:11" ht="18" customHeight="1">
      <c r="A61" s="38"/>
      <c r="B61" s="155"/>
      <c r="C61" s="156"/>
      <c r="D61" s="156"/>
      <c r="E61" s="157"/>
      <c r="F61" s="38"/>
      <c r="G61" s="73"/>
      <c r="H61" s="58" t="s">
        <v>262</v>
      </c>
      <c r="I61" s="59"/>
      <c r="J61" s="60"/>
      <c r="K61" s="38"/>
    </row>
    <row r="62" spans="1:11" ht="18" customHeight="1">
      <c r="A62" s="38"/>
      <c r="B62" s="155"/>
      <c r="C62" s="156"/>
      <c r="D62" s="156"/>
      <c r="E62" s="157"/>
      <c r="F62" s="38"/>
      <c r="G62" s="73"/>
      <c r="H62" s="127" t="s">
        <v>263</v>
      </c>
      <c r="I62" s="130"/>
      <c r="J62" s="128"/>
      <c r="K62" s="38"/>
    </row>
    <row r="63" spans="1:11" ht="18" customHeight="1">
      <c r="A63" s="38"/>
      <c r="B63" s="158"/>
      <c r="C63" s="159"/>
      <c r="D63" s="159"/>
      <c r="E63" s="160"/>
      <c r="F63" s="38"/>
      <c r="G63" s="74"/>
      <c r="H63" s="167"/>
      <c r="I63" s="165"/>
      <c r="J63" s="166"/>
      <c r="K63" s="38"/>
    </row>
    <row r="64" spans="1:11" ht="9.9499999999999993" customHeight="1">
      <c r="A64" s="38"/>
      <c r="B64" s="110"/>
      <c r="C64" s="110"/>
      <c r="D64" s="110"/>
      <c r="E64" s="110"/>
      <c r="F64" s="38"/>
      <c r="G64" s="70"/>
      <c r="H64" s="110"/>
      <c r="I64" s="110"/>
      <c r="J64" s="110"/>
      <c r="K64" s="38"/>
    </row>
    <row r="65" spans="1:11" ht="18" customHeight="1">
      <c r="A65" s="38"/>
      <c r="B65" s="152" t="s">
        <v>178</v>
      </c>
      <c r="C65" s="153"/>
      <c r="D65" s="153"/>
      <c r="E65" s="154"/>
      <c r="F65" s="38"/>
      <c r="G65" s="69" t="s">
        <v>4</v>
      </c>
      <c r="H65" s="112"/>
      <c r="I65" s="113" t="s">
        <v>255</v>
      </c>
      <c r="J65" s="61"/>
      <c r="K65" s="38"/>
    </row>
    <row r="66" spans="1:11" ht="18" customHeight="1">
      <c r="A66" s="38"/>
      <c r="B66" s="155"/>
      <c r="C66" s="156"/>
      <c r="D66" s="156"/>
      <c r="E66" s="157"/>
      <c r="F66" s="38"/>
      <c r="G66" s="74"/>
      <c r="H66" s="182"/>
      <c r="I66" s="183"/>
      <c r="J66" s="184"/>
      <c r="K66" s="38"/>
    </row>
    <row r="67" spans="1:11" ht="18" customHeight="1">
      <c r="A67" s="38"/>
      <c r="B67" s="155"/>
      <c r="C67" s="156"/>
      <c r="D67" s="156"/>
      <c r="E67" s="157"/>
      <c r="F67" s="38"/>
      <c r="G67" s="69" t="s">
        <v>37</v>
      </c>
      <c r="H67" s="176"/>
      <c r="I67" s="177"/>
      <c r="J67" s="178"/>
      <c r="K67" s="38"/>
    </row>
    <row r="68" spans="1:11" ht="18" customHeight="1">
      <c r="A68" s="38"/>
      <c r="B68" s="155"/>
      <c r="C68" s="156"/>
      <c r="D68" s="156"/>
      <c r="E68" s="157"/>
      <c r="F68" s="38"/>
      <c r="G68" s="68"/>
      <c r="H68" s="179"/>
      <c r="I68" s="180"/>
      <c r="J68" s="181"/>
      <c r="K68" s="38"/>
    </row>
    <row r="69" spans="1:11" ht="18" customHeight="1">
      <c r="A69" s="38"/>
      <c r="B69" s="155"/>
      <c r="C69" s="156"/>
      <c r="D69" s="156"/>
      <c r="E69" s="157"/>
      <c r="F69" s="38"/>
      <c r="G69" s="65" t="s">
        <v>38</v>
      </c>
      <c r="H69" s="120"/>
      <c r="I69" s="122"/>
      <c r="J69" s="123"/>
      <c r="K69" s="38"/>
    </row>
    <row r="70" spans="1:11" ht="18" customHeight="1">
      <c r="A70" s="38"/>
      <c r="B70" s="155"/>
      <c r="C70" s="156"/>
      <c r="D70" s="156"/>
      <c r="E70" s="157"/>
      <c r="F70" s="38"/>
      <c r="G70" s="65"/>
      <c r="H70" s="127" t="str">
        <f>IF(I70&lt;&gt;"","～","")</f>
        <v/>
      </c>
      <c r="I70" s="129"/>
      <c r="J70" s="128"/>
      <c r="K70" s="38"/>
    </row>
    <row r="71" spans="1:11" ht="18" customHeight="1">
      <c r="A71" s="38"/>
      <c r="B71" s="155"/>
      <c r="C71" s="156"/>
      <c r="D71" s="156"/>
      <c r="E71" s="157"/>
      <c r="F71" s="38"/>
      <c r="G71" s="65"/>
      <c r="H71" s="164"/>
      <c r="I71" s="165"/>
      <c r="J71" s="166"/>
      <c r="K71" s="38"/>
    </row>
    <row r="72" spans="1:11" ht="18" customHeight="1">
      <c r="A72" s="38"/>
      <c r="B72" s="155"/>
      <c r="C72" s="156"/>
      <c r="D72" s="156"/>
      <c r="E72" s="157"/>
      <c r="F72" s="38"/>
      <c r="G72" s="75" t="s">
        <v>98</v>
      </c>
      <c r="H72" s="124" t="s">
        <v>260</v>
      </c>
      <c r="I72" s="125"/>
      <c r="J72" s="126"/>
      <c r="K72" s="38"/>
    </row>
    <row r="73" spans="1:11" ht="18" customHeight="1">
      <c r="A73" s="38"/>
      <c r="B73" s="155"/>
      <c r="C73" s="156"/>
      <c r="D73" s="156"/>
      <c r="E73" s="157"/>
      <c r="F73" s="38"/>
      <c r="G73" s="65"/>
      <c r="H73" s="120" t="s">
        <v>261</v>
      </c>
      <c r="I73" s="114"/>
      <c r="J73" s="123"/>
      <c r="K73" s="38"/>
    </row>
    <row r="74" spans="1:11" ht="18" customHeight="1">
      <c r="A74" s="38"/>
      <c r="B74" s="155"/>
      <c r="C74" s="156"/>
      <c r="D74" s="156"/>
      <c r="E74" s="157"/>
      <c r="F74" s="38"/>
      <c r="G74" s="73"/>
      <c r="H74" s="173"/>
      <c r="I74" s="174"/>
      <c r="J74" s="175"/>
      <c r="K74" s="38"/>
    </row>
    <row r="75" spans="1:11" ht="18" customHeight="1">
      <c r="A75" s="38"/>
      <c r="B75" s="155"/>
      <c r="C75" s="156"/>
      <c r="D75" s="156"/>
      <c r="E75" s="157"/>
      <c r="F75" s="38"/>
      <c r="G75" s="73"/>
      <c r="H75" s="58" t="s">
        <v>262</v>
      </c>
      <c r="I75" s="59"/>
      <c r="J75" s="60"/>
      <c r="K75" s="38"/>
    </row>
    <row r="76" spans="1:11" ht="18" customHeight="1">
      <c r="A76" s="38"/>
      <c r="B76" s="155"/>
      <c r="C76" s="156"/>
      <c r="D76" s="156"/>
      <c r="E76" s="157"/>
      <c r="F76" s="38"/>
      <c r="G76" s="73"/>
      <c r="H76" s="127" t="s">
        <v>263</v>
      </c>
      <c r="I76" s="130"/>
      <c r="J76" s="128"/>
      <c r="K76" s="38"/>
    </row>
    <row r="77" spans="1:11" ht="18" customHeight="1">
      <c r="A77" s="38"/>
      <c r="B77" s="158"/>
      <c r="C77" s="159"/>
      <c r="D77" s="159"/>
      <c r="E77" s="160"/>
      <c r="F77" s="38"/>
      <c r="G77" s="74"/>
      <c r="H77" s="167"/>
      <c r="I77" s="165"/>
      <c r="J77" s="166"/>
      <c r="K77" s="38"/>
    </row>
    <row r="78" spans="1:11" ht="9.9499999999999993" customHeight="1">
      <c r="A78" s="38"/>
      <c r="B78" s="110"/>
      <c r="C78" s="110"/>
      <c r="D78" s="110"/>
      <c r="E78" s="110"/>
      <c r="F78" s="38"/>
      <c r="G78" s="70"/>
      <c r="H78" s="110"/>
      <c r="I78" s="110"/>
      <c r="J78" s="110"/>
      <c r="K78" s="38"/>
    </row>
    <row r="79" spans="1:11" ht="18" customHeight="1">
      <c r="A79" s="38"/>
      <c r="B79" s="152" t="s">
        <v>178</v>
      </c>
      <c r="C79" s="153"/>
      <c r="D79" s="153"/>
      <c r="E79" s="154"/>
      <c r="F79" s="38"/>
      <c r="G79" s="69" t="s">
        <v>4</v>
      </c>
      <c r="H79" s="112"/>
      <c r="I79" s="113" t="s">
        <v>255</v>
      </c>
      <c r="J79" s="61"/>
      <c r="K79" s="38"/>
    </row>
    <row r="80" spans="1:11" ht="18" customHeight="1">
      <c r="A80" s="38"/>
      <c r="B80" s="155"/>
      <c r="C80" s="156"/>
      <c r="D80" s="156"/>
      <c r="E80" s="157"/>
      <c r="F80" s="38"/>
      <c r="G80" s="74"/>
      <c r="H80" s="182"/>
      <c r="I80" s="183"/>
      <c r="J80" s="184"/>
      <c r="K80" s="38"/>
    </row>
    <row r="81" spans="1:11" ht="18" customHeight="1">
      <c r="A81" s="38"/>
      <c r="B81" s="155"/>
      <c r="C81" s="156"/>
      <c r="D81" s="156"/>
      <c r="E81" s="157"/>
      <c r="F81" s="38"/>
      <c r="G81" s="69" t="s">
        <v>37</v>
      </c>
      <c r="H81" s="176"/>
      <c r="I81" s="177"/>
      <c r="J81" s="178"/>
      <c r="K81" s="38"/>
    </row>
    <row r="82" spans="1:11" ht="18" customHeight="1">
      <c r="A82" s="38"/>
      <c r="B82" s="155"/>
      <c r="C82" s="156"/>
      <c r="D82" s="156"/>
      <c r="E82" s="157"/>
      <c r="F82" s="38"/>
      <c r="G82" s="68"/>
      <c r="H82" s="179"/>
      <c r="I82" s="180"/>
      <c r="J82" s="181"/>
      <c r="K82" s="38"/>
    </row>
    <row r="83" spans="1:11" ht="18" customHeight="1">
      <c r="A83" s="38"/>
      <c r="B83" s="155"/>
      <c r="C83" s="156"/>
      <c r="D83" s="156"/>
      <c r="E83" s="157"/>
      <c r="F83" s="38"/>
      <c r="G83" s="65" t="s">
        <v>38</v>
      </c>
      <c r="H83" s="120"/>
      <c r="I83" s="122"/>
      <c r="J83" s="123"/>
      <c r="K83" s="38"/>
    </row>
    <row r="84" spans="1:11" ht="18" customHeight="1">
      <c r="A84" s="38"/>
      <c r="B84" s="155"/>
      <c r="C84" s="156"/>
      <c r="D84" s="156"/>
      <c r="E84" s="157"/>
      <c r="F84" s="38"/>
      <c r="G84" s="65"/>
      <c r="H84" s="127" t="str">
        <f>IF(I84&lt;&gt;"","～","")</f>
        <v/>
      </c>
      <c r="I84" s="129"/>
      <c r="J84" s="128"/>
      <c r="K84" s="38"/>
    </row>
    <row r="85" spans="1:11" ht="18" customHeight="1">
      <c r="A85" s="38"/>
      <c r="B85" s="155"/>
      <c r="C85" s="156"/>
      <c r="D85" s="156"/>
      <c r="E85" s="157"/>
      <c r="F85" s="38"/>
      <c r="G85" s="65"/>
      <c r="H85" s="164"/>
      <c r="I85" s="165"/>
      <c r="J85" s="166"/>
      <c r="K85" s="38"/>
    </row>
    <row r="86" spans="1:11" ht="18" customHeight="1">
      <c r="A86" s="38"/>
      <c r="B86" s="155"/>
      <c r="C86" s="156"/>
      <c r="D86" s="156"/>
      <c r="E86" s="157"/>
      <c r="F86" s="38"/>
      <c r="G86" s="75" t="s">
        <v>98</v>
      </c>
      <c r="H86" s="124" t="s">
        <v>260</v>
      </c>
      <c r="I86" s="125"/>
      <c r="J86" s="126"/>
      <c r="K86" s="38"/>
    </row>
    <row r="87" spans="1:11" ht="18" customHeight="1">
      <c r="A87" s="38"/>
      <c r="B87" s="155"/>
      <c r="C87" s="156"/>
      <c r="D87" s="156"/>
      <c r="E87" s="157"/>
      <c r="F87" s="38"/>
      <c r="G87" s="65"/>
      <c r="H87" s="120" t="s">
        <v>261</v>
      </c>
      <c r="I87" s="114"/>
      <c r="J87" s="123"/>
      <c r="K87" s="38"/>
    </row>
    <row r="88" spans="1:11" ht="18" customHeight="1">
      <c r="A88" s="38"/>
      <c r="B88" s="155"/>
      <c r="C88" s="156"/>
      <c r="D88" s="156"/>
      <c r="E88" s="157"/>
      <c r="F88" s="38"/>
      <c r="G88" s="73"/>
      <c r="H88" s="173"/>
      <c r="I88" s="174"/>
      <c r="J88" s="175"/>
      <c r="K88" s="38"/>
    </row>
    <row r="89" spans="1:11" ht="18" customHeight="1">
      <c r="A89" s="38"/>
      <c r="B89" s="155"/>
      <c r="C89" s="156"/>
      <c r="D89" s="156"/>
      <c r="E89" s="157"/>
      <c r="F89" s="38"/>
      <c r="G89" s="73"/>
      <c r="H89" s="58" t="s">
        <v>262</v>
      </c>
      <c r="I89" s="59"/>
      <c r="J89" s="60"/>
      <c r="K89" s="38"/>
    </row>
    <row r="90" spans="1:11" ht="18" customHeight="1">
      <c r="A90" s="38"/>
      <c r="B90" s="155"/>
      <c r="C90" s="156"/>
      <c r="D90" s="156"/>
      <c r="E90" s="157"/>
      <c r="F90" s="38"/>
      <c r="G90" s="73"/>
      <c r="H90" s="127" t="s">
        <v>263</v>
      </c>
      <c r="I90" s="130"/>
      <c r="J90" s="128"/>
      <c r="K90" s="38"/>
    </row>
    <row r="91" spans="1:11" ht="18" customHeight="1">
      <c r="A91" s="38"/>
      <c r="B91" s="158"/>
      <c r="C91" s="159"/>
      <c r="D91" s="159"/>
      <c r="E91" s="160"/>
      <c r="F91" s="38"/>
      <c r="G91" s="74"/>
      <c r="H91" s="167"/>
      <c r="I91" s="165"/>
      <c r="J91" s="166"/>
      <c r="K91" s="38"/>
    </row>
    <row r="92" spans="1:11" ht="6.95" customHeight="1">
      <c r="G92"/>
    </row>
    <row r="93" spans="1:11" ht="18" customHeight="1">
      <c r="A93" s="38"/>
      <c r="B93" s="62" t="s">
        <v>24</v>
      </c>
      <c r="C93" s="241" t="str">
        <f>荷受・検収!$C$1</f>
        <v>J000-000</v>
      </c>
      <c r="D93" s="41"/>
      <c r="E93" s="114"/>
      <c r="F93" s="38"/>
      <c r="G93" s="63" t="s">
        <v>33</v>
      </c>
      <c r="I93" s="43" t="s">
        <v>99</v>
      </c>
      <c r="K93" s="38"/>
    </row>
    <row r="94" spans="1:11" ht="18" customHeight="1">
      <c r="A94" s="38"/>
      <c r="B94" s="63" t="s">
        <v>32</v>
      </c>
      <c r="C94" s="242">
        <f>荷受・検収!$C$2</f>
        <v>0</v>
      </c>
      <c r="D94" s="239"/>
      <c r="E94" s="239"/>
      <c r="F94" s="38"/>
      <c r="G94" s="63" t="s">
        <v>93</v>
      </c>
      <c r="I94" s="44"/>
      <c r="J94" s="45"/>
      <c r="K94" s="38"/>
    </row>
    <row r="95" spans="1:11" ht="18" customHeight="1">
      <c r="A95" s="38"/>
      <c r="B95" s="63" t="s">
        <v>31</v>
      </c>
      <c r="C95" s="243" t="str">
        <f>荷受・検収!$C$3</f>
        <v>　</v>
      </c>
      <c r="D95" s="244"/>
      <c r="E95" s="244"/>
      <c r="F95" s="38"/>
      <c r="G95" s="63" t="s">
        <v>34</v>
      </c>
      <c r="H95" s="38"/>
      <c r="I95" s="46" t="s">
        <v>36</v>
      </c>
      <c r="J95" s="47"/>
      <c r="K95" s="38"/>
    </row>
    <row r="96" spans="1:11" ht="9.9499999999999993" customHeight="1">
      <c r="A96" s="38"/>
      <c r="B96" s="38"/>
      <c r="C96" s="38"/>
      <c r="D96" s="38"/>
      <c r="E96" s="38"/>
      <c r="F96" s="38"/>
      <c r="G96" s="70"/>
      <c r="H96" s="38"/>
      <c r="I96" s="38"/>
      <c r="J96" s="38"/>
      <c r="K96" s="38"/>
    </row>
    <row r="97" spans="1:11" ht="18" customHeight="1">
      <c r="A97" s="38"/>
      <c r="B97" s="152" t="s">
        <v>178</v>
      </c>
      <c r="C97" s="153"/>
      <c r="D97" s="153"/>
      <c r="E97" s="154"/>
      <c r="F97" s="38"/>
      <c r="G97" s="69" t="s">
        <v>4</v>
      </c>
      <c r="H97" s="112"/>
      <c r="I97" s="113" t="s">
        <v>255</v>
      </c>
      <c r="J97" s="61"/>
      <c r="K97" s="38"/>
    </row>
    <row r="98" spans="1:11" ht="18" customHeight="1">
      <c r="A98" s="38"/>
      <c r="B98" s="155"/>
      <c r="C98" s="156"/>
      <c r="D98" s="156"/>
      <c r="E98" s="157"/>
      <c r="F98" s="38"/>
      <c r="G98" s="74"/>
      <c r="H98" s="182"/>
      <c r="I98" s="183"/>
      <c r="J98" s="184"/>
      <c r="K98" s="38"/>
    </row>
    <row r="99" spans="1:11" ht="18" customHeight="1">
      <c r="A99" s="38"/>
      <c r="B99" s="155"/>
      <c r="C99" s="156"/>
      <c r="D99" s="156"/>
      <c r="E99" s="157"/>
      <c r="F99" s="38"/>
      <c r="G99" s="69" t="s">
        <v>37</v>
      </c>
      <c r="H99" s="176"/>
      <c r="I99" s="177"/>
      <c r="J99" s="178"/>
      <c r="K99" s="38"/>
    </row>
    <row r="100" spans="1:11" ht="18" customHeight="1">
      <c r="A100" s="38"/>
      <c r="B100" s="155"/>
      <c r="C100" s="156"/>
      <c r="D100" s="156"/>
      <c r="E100" s="157"/>
      <c r="F100" s="38"/>
      <c r="G100" s="68"/>
      <c r="H100" s="179"/>
      <c r="I100" s="180"/>
      <c r="J100" s="181"/>
      <c r="K100" s="38"/>
    </row>
    <row r="101" spans="1:11" ht="18" customHeight="1">
      <c r="A101" s="38"/>
      <c r="B101" s="155"/>
      <c r="C101" s="156"/>
      <c r="D101" s="156"/>
      <c r="E101" s="157"/>
      <c r="F101" s="38"/>
      <c r="G101" s="65" t="s">
        <v>38</v>
      </c>
      <c r="H101" s="120"/>
      <c r="I101" s="122"/>
      <c r="J101" s="123"/>
      <c r="K101" s="38"/>
    </row>
    <row r="102" spans="1:11" ht="18" customHeight="1">
      <c r="A102" s="38"/>
      <c r="B102" s="155"/>
      <c r="C102" s="156"/>
      <c r="D102" s="156"/>
      <c r="E102" s="157"/>
      <c r="F102" s="38"/>
      <c r="G102" s="65"/>
      <c r="H102" s="127" t="str">
        <f>IF(I102&lt;&gt;"","～","")</f>
        <v/>
      </c>
      <c r="I102" s="129"/>
      <c r="J102" s="128"/>
      <c r="K102" s="38"/>
    </row>
    <row r="103" spans="1:11" ht="18" customHeight="1">
      <c r="A103" s="38"/>
      <c r="B103" s="155"/>
      <c r="C103" s="156"/>
      <c r="D103" s="156"/>
      <c r="E103" s="157"/>
      <c r="F103" s="38"/>
      <c r="G103" s="65"/>
      <c r="H103" s="164"/>
      <c r="I103" s="165"/>
      <c r="J103" s="166"/>
      <c r="K103" s="38"/>
    </row>
    <row r="104" spans="1:11" ht="18" customHeight="1">
      <c r="A104" s="38"/>
      <c r="B104" s="155"/>
      <c r="C104" s="156"/>
      <c r="D104" s="156"/>
      <c r="E104" s="157"/>
      <c r="F104" s="38"/>
      <c r="G104" s="75" t="s">
        <v>98</v>
      </c>
      <c r="H104" s="124" t="s">
        <v>260</v>
      </c>
      <c r="I104" s="125"/>
      <c r="J104" s="126"/>
      <c r="K104" s="38"/>
    </row>
    <row r="105" spans="1:11" ht="18" customHeight="1">
      <c r="A105" s="38"/>
      <c r="B105" s="155"/>
      <c r="C105" s="156"/>
      <c r="D105" s="156"/>
      <c r="E105" s="157"/>
      <c r="F105" s="38"/>
      <c r="G105" s="65"/>
      <c r="H105" s="120" t="s">
        <v>261</v>
      </c>
      <c r="I105" s="114"/>
      <c r="J105" s="123"/>
      <c r="K105" s="38"/>
    </row>
    <row r="106" spans="1:11" ht="18" customHeight="1">
      <c r="A106" s="38"/>
      <c r="B106" s="155"/>
      <c r="C106" s="156"/>
      <c r="D106" s="156"/>
      <c r="E106" s="157"/>
      <c r="F106" s="38"/>
      <c r="G106" s="73"/>
      <c r="H106" s="173"/>
      <c r="I106" s="174"/>
      <c r="J106" s="175"/>
      <c r="K106" s="38"/>
    </row>
    <row r="107" spans="1:11" ht="18" customHeight="1">
      <c r="A107" s="38"/>
      <c r="B107" s="155"/>
      <c r="C107" s="156"/>
      <c r="D107" s="156"/>
      <c r="E107" s="157"/>
      <c r="F107" s="38"/>
      <c r="G107" s="73"/>
      <c r="H107" s="58" t="s">
        <v>262</v>
      </c>
      <c r="I107" s="59"/>
      <c r="J107" s="60"/>
      <c r="K107" s="38"/>
    </row>
    <row r="108" spans="1:11" ht="18" customHeight="1">
      <c r="A108" s="38"/>
      <c r="B108" s="155"/>
      <c r="C108" s="156"/>
      <c r="D108" s="156"/>
      <c r="E108" s="157"/>
      <c r="F108" s="38"/>
      <c r="G108" s="73"/>
      <c r="H108" s="127" t="s">
        <v>263</v>
      </c>
      <c r="I108" s="130"/>
      <c r="J108" s="128"/>
      <c r="K108" s="38"/>
    </row>
    <row r="109" spans="1:11" ht="18" customHeight="1">
      <c r="A109" s="38"/>
      <c r="B109" s="158"/>
      <c r="C109" s="159"/>
      <c r="D109" s="159"/>
      <c r="E109" s="160"/>
      <c r="F109" s="38"/>
      <c r="G109" s="74"/>
      <c r="H109" s="167"/>
      <c r="I109" s="165"/>
      <c r="J109" s="166"/>
      <c r="K109" s="38"/>
    </row>
    <row r="110" spans="1:11" ht="9.9499999999999993" customHeight="1">
      <c r="A110" s="38"/>
      <c r="B110" s="110"/>
      <c r="C110" s="110"/>
      <c r="D110" s="110"/>
      <c r="E110" s="110"/>
      <c r="F110" s="38"/>
      <c r="G110" s="70"/>
      <c r="H110" s="110"/>
      <c r="I110" s="110"/>
      <c r="J110" s="110"/>
      <c r="K110" s="38"/>
    </row>
    <row r="111" spans="1:11" ht="18" customHeight="1">
      <c r="A111" s="38"/>
      <c r="B111" s="152" t="s">
        <v>178</v>
      </c>
      <c r="C111" s="153"/>
      <c r="D111" s="153"/>
      <c r="E111" s="154"/>
      <c r="F111" s="38"/>
      <c r="G111" s="69" t="s">
        <v>4</v>
      </c>
      <c r="H111" s="112"/>
      <c r="I111" s="113" t="s">
        <v>255</v>
      </c>
      <c r="J111" s="61"/>
      <c r="K111" s="38"/>
    </row>
    <row r="112" spans="1:11" ht="18" customHeight="1">
      <c r="A112" s="38"/>
      <c r="B112" s="155"/>
      <c r="C112" s="156"/>
      <c r="D112" s="156"/>
      <c r="E112" s="157"/>
      <c r="F112" s="38"/>
      <c r="G112" s="74"/>
      <c r="H112" s="182"/>
      <c r="I112" s="183"/>
      <c r="J112" s="184"/>
      <c r="K112" s="38"/>
    </row>
    <row r="113" spans="1:11" ht="18" customHeight="1">
      <c r="A113" s="38"/>
      <c r="B113" s="155"/>
      <c r="C113" s="156"/>
      <c r="D113" s="156"/>
      <c r="E113" s="157"/>
      <c r="F113" s="38"/>
      <c r="G113" s="69" t="s">
        <v>37</v>
      </c>
      <c r="H113" s="176"/>
      <c r="I113" s="177"/>
      <c r="J113" s="178"/>
      <c r="K113" s="38"/>
    </row>
    <row r="114" spans="1:11" ht="18" customHeight="1">
      <c r="A114" s="38"/>
      <c r="B114" s="155"/>
      <c r="C114" s="156"/>
      <c r="D114" s="156"/>
      <c r="E114" s="157"/>
      <c r="F114" s="38"/>
      <c r="G114" s="68"/>
      <c r="H114" s="179"/>
      <c r="I114" s="180"/>
      <c r="J114" s="181"/>
      <c r="K114" s="38"/>
    </row>
    <row r="115" spans="1:11" ht="18" customHeight="1">
      <c r="A115" s="38"/>
      <c r="B115" s="155"/>
      <c r="C115" s="156"/>
      <c r="D115" s="156"/>
      <c r="E115" s="157"/>
      <c r="F115" s="38"/>
      <c r="G115" s="65" t="s">
        <v>38</v>
      </c>
      <c r="H115" s="120"/>
      <c r="I115" s="122"/>
      <c r="J115" s="123"/>
      <c r="K115" s="38"/>
    </row>
    <row r="116" spans="1:11" ht="18" customHeight="1">
      <c r="A116" s="38"/>
      <c r="B116" s="155"/>
      <c r="C116" s="156"/>
      <c r="D116" s="156"/>
      <c r="E116" s="157"/>
      <c r="F116" s="38"/>
      <c r="G116" s="65"/>
      <c r="H116" s="127" t="str">
        <f>IF(I116&lt;&gt;"","～","")</f>
        <v/>
      </c>
      <c r="I116" s="129"/>
      <c r="J116" s="128"/>
      <c r="K116" s="38"/>
    </row>
    <row r="117" spans="1:11" ht="18" customHeight="1">
      <c r="A117" s="38"/>
      <c r="B117" s="155"/>
      <c r="C117" s="156"/>
      <c r="D117" s="156"/>
      <c r="E117" s="157"/>
      <c r="F117" s="38"/>
      <c r="G117" s="65"/>
      <c r="H117" s="164"/>
      <c r="I117" s="165"/>
      <c r="J117" s="166"/>
      <c r="K117" s="38"/>
    </row>
    <row r="118" spans="1:11" ht="18" customHeight="1">
      <c r="A118" s="38"/>
      <c r="B118" s="155"/>
      <c r="C118" s="156"/>
      <c r="D118" s="156"/>
      <c r="E118" s="157"/>
      <c r="F118" s="38"/>
      <c r="G118" s="75" t="s">
        <v>98</v>
      </c>
      <c r="H118" s="124" t="s">
        <v>260</v>
      </c>
      <c r="I118" s="125"/>
      <c r="J118" s="126"/>
      <c r="K118" s="38"/>
    </row>
    <row r="119" spans="1:11" ht="18" customHeight="1">
      <c r="A119" s="38"/>
      <c r="B119" s="155"/>
      <c r="C119" s="156"/>
      <c r="D119" s="156"/>
      <c r="E119" s="157"/>
      <c r="F119" s="38"/>
      <c r="G119" s="65"/>
      <c r="H119" s="120" t="s">
        <v>261</v>
      </c>
      <c r="I119" s="114"/>
      <c r="J119" s="123"/>
      <c r="K119" s="38"/>
    </row>
    <row r="120" spans="1:11" ht="18" customHeight="1">
      <c r="A120" s="38"/>
      <c r="B120" s="155"/>
      <c r="C120" s="156"/>
      <c r="D120" s="156"/>
      <c r="E120" s="157"/>
      <c r="F120" s="38"/>
      <c r="G120" s="73"/>
      <c r="H120" s="173"/>
      <c r="I120" s="174"/>
      <c r="J120" s="175"/>
      <c r="K120" s="38"/>
    </row>
    <row r="121" spans="1:11" ht="18" customHeight="1">
      <c r="A121" s="38"/>
      <c r="B121" s="155"/>
      <c r="C121" s="156"/>
      <c r="D121" s="156"/>
      <c r="E121" s="157"/>
      <c r="F121" s="38"/>
      <c r="G121" s="73"/>
      <c r="H121" s="58" t="s">
        <v>262</v>
      </c>
      <c r="I121" s="59"/>
      <c r="J121" s="60"/>
      <c r="K121" s="38"/>
    </row>
    <row r="122" spans="1:11" ht="18" customHeight="1">
      <c r="A122" s="38"/>
      <c r="B122" s="155"/>
      <c r="C122" s="156"/>
      <c r="D122" s="156"/>
      <c r="E122" s="157"/>
      <c r="F122" s="38"/>
      <c r="G122" s="73"/>
      <c r="H122" s="127" t="s">
        <v>263</v>
      </c>
      <c r="I122" s="130"/>
      <c r="J122" s="128"/>
      <c r="K122" s="38"/>
    </row>
    <row r="123" spans="1:11" ht="18" customHeight="1">
      <c r="A123" s="38"/>
      <c r="B123" s="158"/>
      <c r="C123" s="159"/>
      <c r="D123" s="159"/>
      <c r="E123" s="160"/>
      <c r="F123" s="38"/>
      <c r="G123" s="74"/>
      <c r="H123" s="167"/>
      <c r="I123" s="165"/>
      <c r="J123" s="166"/>
      <c r="K123" s="38"/>
    </row>
    <row r="124" spans="1:11" ht="9.9499999999999993" customHeight="1">
      <c r="A124" s="38"/>
      <c r="B124" s="110"/>
      <c r="C124" s="110"/>
      <c r="D124" s="110"/>
      <c r="E124" s="110"/>
      <c r="F124" s="38"/>
      <c r="G124" s="70"/>
      <c r="H124" s="110"/>
      <c r="I124" s="110"/>
      <c r="J124" s="110"/>
      <c r="K124" s="38"/>
    </row>
    <row r="125" spans="1:11" ht="18" customHeight="1">
      <c r="A125" s="38"/>
      <c r="B125" s="152" t="s">
        <v>178</v>
      </c>
      <c r="C125" s="153"/>
      <c r="D125" s="153"/>
      <c r="E125" s="154"/>
      <c r="F125" s="38"/>
      <c r="G125" s="69" t="s">
        <v>4</v>
      </c>
      <c r="H125" s="112"/>
      <c r="I125" s="113" t="s">
        <v>255</v>
      </c>
      <c r="J125" s="61"/>
      <c r="K125" s="38"/>
    </row>
    <row r="126" spans="1:11" ht="18" customHeight="1">
      <c r="A126" s="38"/>
      <c r="B126" s="155"/>
      <c r="C126" s="156"/>
      <c r="D126" s="156"/>
      <c r="E126" s="157"/>
      <c r="F126" s="38"/>
      <c r="G126" s="74"/>
      <c r="H126" s="182"/>
      <c r="I126" s="183"/>
      <c r="J126" s="184"/>
      <c r="K126" s="38"/>
    </row>
    <row r="127" spans="1:11" ht="18" customHeight="1">
      <c r="A127" s="38"/>
      <c r="B127" s="155"/>
      <c r="C127" s="156"/>
      <c r="D127" s="156"/>
      <c r="E127" s="157"/>
      <c r="F127" s="38"/>
      <c r="G127" s="69" t="s">
        <v>37</v>
      </c>
      <c r="H127" s="176"/>
      <c r="I127" s="177"/>
      <c r="J127" s="178"/>
      <c r="K127" s="38"/>
    </row>
    <row r="128" spans="1:11" ht="18" customHeight="1">
      <c r="A128" s="38"/>
      <c r="B128" s="155"/>
      <c r="C128" s="156"/>
      <c r="D128" s="156"/>
      <c r="E128" s="157"/>
      <c r="F128" s="38"/>
      <c r="G128" s="68"/>
      <c r="H128" s="179"/>
      <c r="I128" s="180"/>
      <c r="J128" s="181"/>
      <c r="K128" s="38"/>
    </row>
    <row r="129" spans="1:11" ht="18" customHeight="1">
      <c r="A129" s="38"/>
      <c r="B129" s="155"/>
      <c r="C129" s="156"/>
      <c r="D129" s="156"/>
      <c r="E129" s="157"/>
      <c r="F129" s="38"/>
      <c r="G129" s="65" t="s">
        <v>38</v>
      </c>
      <c r="H129" s="120"/>
      <c r="I129" s="122"/>
      <c r="J129" s="123"/>
      <c r="K129" s="38"/>
    </row>
    <row r="130" spans="1:11" ht="18" customHeight="1">
      <c r="A130" s="38"/>
      <c r="B130" s="155"/>
      <c r="C130" s="156"/>
      <c r="D130" s="156"/>
      <c r="E130" s="157"/>
      <c r="F130" s="38"/>
      <c r="G130" s="65"/>
      <c r="H130" s="127" t="str">
        <f>IF(I130&lt;&gt;"","～","")</f>
        <v/>
      </c>
      <c r="I130" s="129"/>
      <c r="J130" s="128"/>
      <c r="K130" s="38"/>
    </row>
    <row r="131" spans="1:11" ht="18" customHeight="1">
      <c r="A131" s="38"/>
      <c r="B131" s="155"/>
      <c r="C131" s="156"/>
      <c r="D131" s="156"/>
      <c r="E131" s="157"/>
      <c r="F131" s="38"/>
      <c r="G131" s="65"/>
      <c r="H131" s="164"/>
      <c r="I131" s="165"/>
      <c r="J131" s="166"/>
      <c r="K131" s="38"/>
    </row>
    <row r="132" spans="1:11" ht="18" customHeight="1">
      <c r="A132" s="38"/>
      <c r="B132" s="155"/>
      <c r="C132" s="156"/>
      <c r="D132" s="156"/>
      <c r="E132" s="157"/>
      <c r="F132" s="38"/>
      <c r="G132" s="75" t="s">
        <v>98</v>
      </c>
      <c r="H132" s="124" t="s">
        <v>260</v>
      </c>
      <c r="I132" s="125"/>
      <c r="J132" s="126"/>
      <c r="K132" s="38"/>
    </row>
    <row r="133" spans="1:11" ht="18" customHeight="1">
      <c r="A133" s="38"/>
      <c r="B133" s="155"/>
      <c r="C133" s="156"/>
      <c r="D133" s="156"/>
      <c r="E133" s="157"/>
      <c r="F133" s="38"/>
      <c r="G133" s="65"/>
      <c r="H133" s="120" t="s">
        <v>261</v>
      </c>
      <c r="I133" s="114"/>
      <c r="J133" s="123"/>
      <c r="K133" s="38"/>
    </row>
    <row r="134" spans="1:11" ht="18" customHeight="1">
      <c r="A134" s="38"/>
      <c r="B134" s="155"/>
      <c r="C134" s="156"/>
      <c r="D134" s="156"/>
      <c r="E134" s="157"/>
      <c r="F134" s="38"/>
      <c r="G134" s="73"/>
      <c r="H134" s="173"/>
      <c r="I134" s="174"/>
      <c r="J134" s="175"/>
      <c r="K134" s="38"/>
    </row>
    <row r="135" spans="1:11" ht="18" customHeight="1">
      <c r="A135" s="38"/>
      <c r="B135" s="155"/>
      <c r="C135" s="156"/>
      <c r="D135" s="156"/>
      <c r="E135" s="157"/>
      <c r="F135" s="38"/>
      <c r="G135" s="73"/>
      <c r="H135" s="58" t="s">
        <v>262</v>
      </c>
      <c r="I135" s="59"/>
      <c r="J135" s="60"/>
      <c r="K135" s="38"/>
    </row>
    <row r="136" spans="1:11" ht="18" customHeight="1">
      <c r="A136" s="38"/>
      <c r="B136" s="155"/>
      <c r="C136" s="156"/>
      <c r="D136" s="156"/>
      <c r="E136" s="157"/>
      <c r="F136" s="38"/>
      <c r="G136" s="73"/>
      <c r="H136" s="127" t="s">
        <v>263</v>
      </c>
      <c r="I136" s="130"/>
      <c r="J136" s="128"/>
      <c r="K136" s="38"/>
    </row>
    <row r="137" spans="1:11" ht="18" customHeight="1">
      <c r="A137" s="38"/>
      <c r="B137" s="158"/>
      <c r="C137" s="159"/>
      <c r="D137" s="159"/>
      <c r="E137" s="160"/>
      <c r="F137" s="38"/>
      <c r="G137" s="74"/>
      <c r="H137" s="167"/>
      <c r="I137" s="165"/>
      <c r="J137" s="166"/>
      <c r="K137" s="38"/>
    </row>
    <row r="138" spans="1:11" ht="6.95" customHeight="1">
      <c r="G138"/>
    </row>
    <row r="139" spans="1:11" ht="18" customHeight="1">
      <c r="A139" s="38"/>
      <c r="B139" s="62" t="s">
        <v>24</v>
      </c>
      <c r="C139" s="241" t="str">
        <f>荷受・検収!$C$1</f>
        <v>J000-000</v>
      </c>
      <c r="D139" s="41"/>
      <c r="E139" s="114"/>
      <c r="F139" s="38"/>
      <c r="G139" s="63" t="s">
        <v>33</v>
      </c>
      <c r="I139" s="43" t="s">
        <v>99</v>
      </c>
      <c r="K139" s="38"/>
    </row>
    <row r="140" spans="1:11" ht="18" customHeight="1">
      <c r="A140" s="38"/>
      <c r="B140" s="63" t="s">
        <v>32</v>
      </c>
      <c r="C140" s="242">
        <f>荷受・検収!$C$2</f>
        <v>0</v>
      </c>
      <c r="D140" s="239"/>
      <c r="E140" s="239"/>
      <c r="F140" s="38"/>
      <c r="G140" s="63" t="s">
        <v>93</v>
      </c>
      <c r="I140" s="44"/>
      <c r="J140" s="45"/>
      <c r="K140" s="38"/>
    </row>
    <row r="141" spans="1:11" ht="18" customHeight="1">
      <c r="A141" s="38"/>
      <c r="B141" s="63" t="s">
        <v>31</v>
      </c>
      <c r="C141" s="243" t="str">
        <f>荷受・検収!$C$3</f>
        <v>　</v>
      </c>
      <c r="D141" s="244"/>
      <c r="E141" s="244"/>
      <c r="F141" s="38"/>
      <c r="G141" s="63" t="s">
        <v>34</v>
      </c>
      <c r="H141" s="38"/>
      <c r="I141" s="46" t="s">
        <v>36</v>
      </c>
      <c r="J141" s="47"/>
      <c r="K141" s="38"/>
    </row>
    <row r="142" spans="1:11" ht="9.9499999999999993" customHeight="1">
      <c r="A142" s="38"/>
      <c r="B142" s="38"/>
      <c r="C142" s="38"/>
      <c r="D142" s="38"/>
      <c r="E142" s="38"/>
      <c r="F142" s="38"/>
      <c r="G142" s="70"/>
      <c r="H142" s="38"/>
      <c r="I142" s="38"/>
      <c r="J142" s="38"/>
      <c r="K142" s="38"/>
    </row>
    <row r="143" spans="1:11" ht="18" customHeight="1">
      <c r="A143" s="38"/>
      <c r="B143" s="152" t="s">
        <v>178</v>
      </c>
      <c r="C143" s="153"/>
      <c r="D143" s="153"/>
      <c r="E143" s="154"/>
      <c r="F143" s="38"/>
      <c r="G143" s="69" t="s">
        <v>4</v>
      </c>
      <c r="H143" s="112"/>
      <c r="I143" s="113" t="s">
        <v>255</v>
      </c>
      <c r="J143" s="61"/>
      <c r="K143" s="38"/>
    </row>
    <row r="144" spans="1:11" ht="18" customHeight="1">
      <c r="A144" s="38"/>
      <c r="B144" s="155"/>
      <c r="C144" s="156"/>
      <c r="D144" s="156"/>
      <c r="E144" s="157"/>
      <c r="F144" s="38"/>
      <c r="G144" s="74"/>
      <c r="H144" s="182"/>
      <c r="I144" s="183"/>
      <c r="J144" s="184"/>
      <c r="K144" s="38"/>
    </row>
    <row r="145" spans="1:11" ht="18" customHeight="1">
      <c r="A145" s="38"/>
      <c r="B145" s="155"/>
      <c r="C145" s="156"/>
      <c r="D145" s="156"/>
      <c r="E145" s="157"/>
      <c r="F145" s="38"/>
      <c r="G145" s="69" t="s">
        <v>37</v>
      </c>
      <c r="H145" s="176"/>
      <c r="I145" s="177"/>
      <c r="J145" s="178"/>
      <c r="K145" s="38"/>
    </row>
    <row r="146" spans="1:11" ht="18" customHeight="1">
      <c r="A146" s="38"/>
      <c r="B146" s="155"/>
      <c r="C146" s="156"/>
      <c r="D146" s="156"/>
      <c r="E146" s="157"/>
      <c r="F146" s="38"/>
      <c r="G146" s="68"/>
      <c r="H146" s="179"/>
      <c r="I146" s="180"/>
      <c r="J146" s="181"/>
      <c r="K146" s="38"/>
    </row>
    <row r="147" spans="1:11" ht="18" customHeight="1">
      <c r="A147" s="38"/>
      <c r="B147" s="155"/>
      <c r="C147" s="156"/>
      <c r="D147" s="156"/>
      <c r="E147" s="157"/>
      <c r="F147" s="38"/>
      <c r="G147" s="65" t="s">
        <v>38</v>
      </c>
      <c r="H147" s="120"/>
      <c r="I147" s="122"/>
      <c r="J147" s="123"/>
      <c r="K147" s="38"/>
    </row>
    <row r="148" spans="1:11" ht="18" customHeight="1">
      <c r="A148" s="38"/>
      <c r="B148" s="155"/>
      <c r="C148" s="156"/>
      <c r="D148" s="156"/>
      <c r="E148" s="157"/>
      <c r="F148" s="38"/>
      <c r="G148" s="65"/>
      <c r="H148" s="127" t="str">
        <f>IF(I148&lt;&gt;"","～","")</f>
        <v/>
      </c>
      <c r="I148" s="129"/>
      <c r="J148" s="128"/>
      <c r="K148" s="38"/>
    </row>
    <row r="149" spans="1:11" ht="18" customHeight="1">
      <c r="A149" s="38"/>
      <c r="B149" s="155"/>
      <c r="C149" s="156"/>
      <c r="D149" s="156"/>
      <c r="E149" s="157"/>
      <c r="F149" s="38"/>
      <c r="G149" s="65"/>
      <c r="H149" s="164"/>
      <c r="I149" s="165"/>
      <c r="J149" s="166"/>
      <c r="K149" s="38"/>
    </row>
    <row r="150" spans="1:11" ht="18" customHeight="1">
      <c r="A150" s="38"/>
      <c r="B150" s="155"/>
      <c r="C150" s="156"/>
      <c r="D150" s="156"/>
      <c r="E150" s="157"/>
      <c r="F150" s="38"/>
      <c r="G150" s="75" t="s">
        <v>98</v>
      </c>
      <c r="H150" s="124" t="s">
        <v>260</v>
      </c>
      <c r="I150" s="125"/>
      <c r="J150" s="126"/>
      <c r="K150" s="38"/>
    </row>
    <row r="151" spans="1:11" ht="18" customHeight="1">
      <c r="A151" s="38"/>
      <c r="B151" s="155"/>
      <c r="C151" s="156"/>
      <c r="D151" s="156"/>
      <c r="E151" s="157"/>
      <c r="F151" s="38"/>
      <c r="G151" s="65"/>
      <c r="H151" s="120" t="s">
        <v>261</v>
      </c>
      <c r="I151" s="114"/>
      <c r="J151" s="123"/>
      <c r="K151" s="38"/>
    </row>
    <row r="152" spans="1:11" ht="18" customHeight="1">
      <c r="A152" s="38"/>
      <c r="B152" s="155"/>
      <c r="C152" s="156"/>
      <c r="D152" s="156"/>
      <c r="E152" s="157"/>
      <c r="F152" s="38"/>
      <c r="G152" s="73"/>
      <c r="H152" s="173"/>
      <c r="I152" s="174"/>
      <c r="J152" s="175"/>
      <c r="K152" s="38"/>
    </row>
    <row r="153" spans="1:11" ht="18" customHeight="1">
      <c r="A153" s="38"/>
      <c r="B153" s="155"/>
      <c r="C153" s="156"/>
      <c r="D153" s="156"/>
      <c r="E153" s="157"/>
      <c r="F153" s="38"/>
      <c r="G153" s="73"/>
      <c r="H153" s="58" t="s">
        <v>262</v>
      </c>
      <c r="I153" s="59"/>
      <c r="J153" s="60"/>
      <c r="K153" s="38"/>
    </row>
    <row r="154" spans="1:11" ht="18" customHeight="1">
      <c r="A154" s="38"/>
      <c r="B154" s="155"/>
      <c r="C154" s="156"/>
      <c r="D154" s="156"/>
      <c r="E154" s="157"/>
      <c r="F154" s="38"/>
      <c r="G154" s="73"/>
      <c r="H154" s="127" t="s">
        <v>263</v>
      </c>
      <c r="I154" s="130"/>
      <c r="J154" s="128"/>
      <c r="K154" s="38"/>
    </row>
    <row r="155" spans="1:11" ht="18" customHeight="1">
      <c r="A155" s="38"/>
      <c r="B155" s="158"/>
      <c r="C155" s="159"/>
      <c r="D155" s="159"/>
      <c r="E155" s="160"/>
      <c r="F155" s="38"/>
      <c r="G155" s="74"/>
      <c r="H155" s="167"/>
      <c r="I155" s="165"/>
      <c r="J155" s="166"/>
      <c r="K155" s="38"/>
    </row>
    <row r="156" spans="1:11" ht="9.9499999999999993" customHeight="1">
      <c r="A156" s="38"/>
      <c r="B156" s="110"/>
      <c r="C156" s="110"/>
      <c r="D156" s="110"/>
      <c r="E156" s="110"/>
      <c r="F156" s="38"/>
      <c r="G156" s="70"/>
      <c r="H156" s="110"/>
      <c r="I156" s="110"/>
      <c r="J156" s="110"/>
      <c r="K156" s="38"/>
    </row>
    <row r="157" spans="1:11" ht="18" customHeight="1">
      <c r="A157" s="38"/>
      <c r="B157" s="152" t="s">
        <v>178</v>
      </c>
      <c r="C157" s="153"/>
      <c r="D157" s="153"/>
      <c r="E157" s="154"/>
      <c r="F157" s="38"/>
      <c r="G157" s="69" t="s">
        <v>4</v>
      </c>
      <c r="H157" s="112"/>
      <c r="I157" s="113" t="s">
        <v>255</v>
      </c>
      <c r="J157" s="61"/>
      <c r="K157" s="38"/>
    </row>
    <row r="158" spans="1:11" ht="18" customHeight="1">
      <c r="A158" s="38"/>
      <c r="B158" s="155"/>
      <c r="C158" s="156"/>
      <c r="D158" s="156"/>
      <c r="E158" s="157"/>
      <c r="F158" s="38"/>
      <c r="G158" s="74"/>
      <c r="H158" s="182"/>
      <c r="I158" s="183"/>
      <c r="J158" s="184"/>
      <c r="K158" s="38"/>
    </row>
    <row r="159" spans="1:11" ht="18" customHeight="1">
      <c r="A159" s="38"/>
      <c r="B159" s="155"/>
      <c r="C159" s="156"/>
      <c r="D159" s="156"/>
      <c r="E159" s="157"/>
      <c r="F159" s="38"/>
      <c r="G159" s="69" t="s">
        <v>37</v>
      </c>
      <c r="H159" s="176"/>
      <c r="I159" s="177"/>
      <c r="J159" s="178"/>
      <c r="K159" s="38"/>
    </row>
    <row r="160" spans="1:11" ht="18" customHeight="1">
      <c r="A160" s="38"/>
      <c r="B160" s="155"/>
      <c r="C160" s="156"/>
      <c r="D160" s="156"/>
      <c r="E160" s="157"/>
      <c r="F160" s="38"/>
      <c r="G160" s="68"/>
      <c r="H160" s="179"/>
      <c r="I160" s="180"/>
      <c r="J160" s="181"/>
      <c r="K160" s="38"/>
    </row>
    <row r="161" spans="1:11" ht="18" customHeight="1">
      <c r="A161" s="38"/>
      <c r="B161" s="155"/>
      <c r="C161" s="156"/>
      <c r="D161" s="156"/>
      <c r="E161" s="157"/>
      <c r="F161" s="38"/>
      <c r="G161" s="65" t="s">
        <v>38</v>
      </c>
      <c r="H161" s="120"/>
      <c r="I161" s="122"/>
      <c r="J161" s="123"/>
      <c r="K161" s="38"/>
    </row>
    <row r="162" spans="1:11" ht="18" customHeight="1">
      <c r="A162" s="38"/>
      <c r="B162" s="155"/>
      <c r="C162" s="156"/>
      <c r="D162" s="156"/>
      <c r="E162" s="157"/>
      <c r="F162" s="38"/>
      <c r="G162" s="65"/>
      <c r="H162" s="127" t="str">
        <f>IF(I162&lt;&gt;"","～","")</f>
        <v/>
      </c>
      <c r="I162" s="129"/>
      <c r="J162" s="128"/>
      <c r="K162" s="38"/>
    </row>
    <row r="163" spans="1:11" ht="18" customHeight="1">
      <c r="A163" s="38"/>
      <c r="B163" s="155"/>
      <c r="C163" s="156"/>
      <c r="D163" s="156"/>
      <c r="E163" s="157"/>
      <c r="F163" s="38"/>
      <c r="G163" s="65"/>
      <c r="H163" s="164"/>
      <c r="I163" s="165"/>
      <c r="J163" s="166"/>
      <c r="K163" s="38"/>
    </row>
    <row r="164" spans="1:11" ht="18" customHeight="1">
      <c r="A164" s="38"/>
      <c r="B164" s="155"/>
      <c r="C164" s="156"/>
      <c r="D164" s="156"/>
      <c r="E164" s="157"/>
      <c r="F164" s="38"/>
      <c r="G164" s="75" t="s">
        <v>98</v>
      </c>
      <c r="H164" s="124" t="s">
        <v>260</v>
      </c>
      <c r="I164" s="125"/>
      <c r="J164" s="126"/>
      <c r="K164" s="38"/>
    </row>
    <row r="165" spans="1:11" ht="18" customHeight="1">
      <c r="A165" s="38"/>
      <c r="B165" s="155"/>
      <c r="C165" s="156"/>
      <c r="D165" s="156"/>
      <c r="E165" s="157"/>
      <c r="F165" s="38"/>
      <c r="G165" s="65"/>
      <c r="H165" s="120" t="s">
        <v>261</v>
      </c>
      <c r="I165" s="114"/>
      <c r="J165" s="123"/>
      <c r="K165" s="38"/>
    </row>
    <row r="166" spans="1:11" ht="18" customHeight="1">
      <c r="A166" s="38"/>
      <c r="B166" s="155"/>
      <c r="C166" s="156"/>
      <c r="D166" s="156"/>
      <c r="E166" s="157"/>
      <c r="F166" s="38"/>
      <c r="G166" s="73"/>
      <c r="H166" s="173"/>
      <c r="I166" s="174"/>
      <c r="J166" s="175"/>
      <c r="K166" s="38"/>
    </row>
    <row r="167" spans="1:11" ht="18" customHeight="1">
      <c r="A167" s="38"/>
      <c r="B167" s="155"/>
      <c r="C167" s="156"/>
      <c r="D167" s="156"/>
      <c r="E167" s="157"/>
      <c r="F167" s="38"/>
      <c r="G167" s="73"/>
      <c r="H167" s="58" t="s">
        <v>262</v>
      </c>
      <c r="I167" s="59"/>
      <c r="J167" s="60"/>
      <c r="K167" s="38"/>
    </row>
    <row r="168" spans="1:11" ht="18" customHeight="1">
      <c r="A168" s="38"/>
      <c r="B168" s="155"/>
      <c r="C168" s="156"/>
      <c r="D168" s="156"/>
      <c r="E168" s="157"/>
      <c r="F168" s="38"/>
      <c r="G168" s="73"/>
      <c r="H168" s="127" t="s">
        <v>263</v>
      </c>
      <c r="I168" s="130"/>
      <c r="J168" s="128"/>
      <c r="K168" s="38"/>
    </row>
    <row r="169" spans="1:11" ht="18" customHeight="1">
      <c r="A169" s="38"/>
      <c r="B169" s="158"/>
      <c r="C169" s="159"/>
      <c r="D169" s="159"/>
      <c r="E169" s="160"/>
      <c r="F169" s="38"/>
      <c r="G169" s="74"/>
      <c r="H169" s="167"/>
      <c r="I169" s="165"/>
      <c r="J169" s="166"/>
      <c r="K169" s="38"/>
    </row>
    <row r="170" spans="1:11" ht="9.9499999999999993" customHeight="1">
      <c r="A170" s="38"/>
      <c r="B170" s="110"/>
      <c r="C170" s="110"/>
      <c r="D170" s="110"/>
      <c r="E170" s="110"/>
      <c r="F170" s="38"/>
      <c r="G170" s="70"/>
      <c r="H170" s="110"/>
      <c r="I170" s="110"/>
      <c r="J170" s="110"/>
      <c r="K170" s="38"/>
    </row>
    <row r="171" spans="1:11" ht="18" customHeight="1">
      <c r="A171" s="38"/>
      <c r="B171" s="152" t="s">
        <v>178</v>
      </c>
      <c r="C171" s="153"/>
      <c r="D171" s="153"/>
      <c r="E171" s="154"/>
      <c r="F171" s="38"/>
      <c r="G171" s="69" t="s">
        <v>4</v>
      </c>
      <c r="H171" s="112"/>
      <c r="I171" s="113" t="s">
        <v>255</v>
      </c>
      <c r="J171" s="61"/>
      <c r="K171" s="38"/>
    </row>
    <row r="172" spans="1:11" ht="18" customHeight="1">
      <c r="A172" s="38"/>
      <c r="B172" s="155"/>
      <c r="C172" s="156"/>
      <c r="D172" s="156"/>
      <c r="E172" s="157"/>
      <c r="F172" s="38"/>
      <c r="G172" s="74"/>
      <c r="H172" s="182"/>
      <c r="I172" s="183"/>
      <c r="J172" s="184"/>
      <c r="K172" s="38"/>
    </row>
    <row r="173" spans="1:11" ht="18" customHeight="1">
      <c r="A173" s="38"/>
      <c r="B173" s="155"/>
      <c r="C173" s="156"/>
      <c r="D173" s="156"/>
      <c r="E173" s="157"/>
      <c r="F173" s="38"/>
      <c r="G173" s="69" t="s">
        <v>37</v>
      </c>
      <c r="H173" s="176"/>
      <c r="I173" s="177"/>
      <c r="J173" s="178"/>
      <c r="K173" s="38"/>
    </row>
    <row r="174" spans="1:11" ht="18" customHeight="1">
      <c r="A174" s="38"/>
      <c r="B174" s="155"/>
      <c r="C174" s="156"/>
      <c r="D174" s="156"/>
      <c r="E174" s="157"/>
      <c r="F174" s="38"/>
      <c r="G174" s="68"/>
      <c r="H174" s="179"/>
      <c r="I174" s="180"/>
      <c r="J174" s="181"/>
      <c r="K174" s="38"/>
    </row>
    <row r="175" spans="1:11" ht="18" customHeight="1">
      <c r="A175" s="38"/>
      <c r="B175" s="155"/>
      <c r="C175" s="156"/>
      <c r="D175" s="156"/>
      <c r="E175" s="157"/>
      <c r="F175" s="38"/>
      <c r="G175" s="65" t="s">
        <v>38</v>
      </c>
      <c r="H175" s="120"/>
      <c r="I175" s="122"/>
      <c r="J175" s="123"/>
      <c r="K175" s="38"/>
    </row>
    <row r="176" spans="1:11" ht="18" customHeight="1">
      <c r="A176" s="38"/>
      <c r="B176" s="155"/>
      <c r="C176" s="156"/>
      <c r="D176" s="156"/>
      <c r="E176" s="157"/>
      <c r="F176" s="38"/>
      <c r="G176" s="65"/>
      <c r="H176" s="127" t="str">
        <f>IF(I176&lt;&gt;"","～","")</f>
        <v/>
      </c>
      <c r="I176" s="129"/>
      <c r="J176" s="128"/>
      <c r="K176" s="38"/>
    </row>
    <row r="177" spans="1:11" ht="18" customHeight="1">
      <c r="A177" s="38"/>
      <c r="B177" s="155"/>
      <c r="C177" s="156"/>
      <c r="D177" s="156"/>
      <c r="E177" s="157"/>
      <c r="F177" s="38"/>
      <c r="G177" s="65"/>
      <c r="H177" s="164"/>
      <c r="I177" s="165"/>
      <c r="J177" s="166"/>
      <c r="K177" s="38"/>
    </row>
    <row r="178" spans="1:11" ht="18" customHeight="1">
      <c r="A178" s="38"/>
      <c r="B178" s="155"/>
      <c r="C178" s="156"/>
      <c r="D178" s="156"/>
      <c r="E178" s="157"/>
      <c r="F178" s="38"/>
      <c r="G178" s="75" t="s">
        <v>98</v>
      </c>
      <c r="H178" s="124" t="s">
        <v>260</v>
      </c>
      <c r="I178" s="125"/>
      <c r="J178" s="126"/>
      <c r="K178" s="38"/>
    </row>
    <row r="179" spans="1:11" ht="18" customHeight="1">
      <c r="A179" s="38"/>
      <c r="B179" s="155"/>
      <c r="C179" s="156"/>
      <c r="D179" s="156"/>
      <c r="E179" s="157"/>
      <c r="F179" s="38"/>
      <c r="G179" s="65"/>
      <c r="H179" s="120" t="s">
        <v>261</v>
      </c>
      <c r="I179" s="114"/>
      <c r="J179" s="123"/>
      <c r="K179" s="38"/>
    </row>
    <row r="180" spans="1:11" ht="18" customHeight="1">
      <c r="A180" s="38"/>
      <c r="B180" s="155"/>
      <c r="C180" s="156"/>
      <c r="D180" s="156"/>
      <c r="E180" s="157"/>
      <c r="F180" s="38"/>
      <c r="G180" s="73"/>
      <c r="H180" s="173"/>
      <c r="I180" s="174"/>
      <c r="J180" s="175"/>
      <c r="K180" s="38"/>
    </row>
    <row r="181" spans="1:11" ht="18" customHeight="1">
      <c r="A181" s="38"/>
      <c r="B181" s="155"/>
      <c r="C181" s="156"/>
      <c r="D181" s="156"/>
      <c r="E181" s="157"/>
      <c r="F181" s="38"/>
      <c r="G181" s="73"/>
      <c r="H181" s="58" t="s">
        <v>262</v>
      </c>
      <c r="I181" s="59"/>
      <c r="J181" s="60"/>
      <c r="K181" s="38"/>
    </row>
    <row r="182" spans="1:11" ht="18" customHeight="1">
      <c r="A182" s="38"/>
      <c r="B182" s="155"/>
      <c r="C182" s="156"/>
      <c r="D182" s="156"/>
      <c r="E182" s="157"/>
      <c r="F182" s="38"/>
      <c r="G182" s="73"/>
      <c r="H182" s="127" t="s">
        <v>263</v>
      </c>
      <c r="I182" s="130"/>
      <c r="J182" s="128"/>
      <c r="K182" s="38"/>
    </row>
    <row r="183" spans="1:11" ht="18" customHeight="1">
      <c r="A183" s="38"/>
      <c r="B183" s="158"/>
      <c r="C183" s="159"/>
      <c r="D183" s="159"/>
      <c r="E183" s="160"/>
      <c r="F183" s="38"/>
      <c r="G183" s="74"/>
      <c r="H183" s="167"/>
      <c r="I183" s="165"/>
      <c r="J183" s="166"/>
      <c r="K183" s="38"/>
    </row>
    <row r="184" spans="1:11" ht="6.95" customHeight="1">
      <c r="G184"/>
    </row>
    <row r="185" spans="1:11" ht="18" customHeight="1">
      <c r="A185" s="38"/>
      <c r="B185" s="62" t="s">
        <v>24</v>
      </c>
      <c r="C185" s="241" t="str">
        <f>荷受・検収!$C$1</f>
        <v>J000-000</v>
      </c>
      <c r="D185" s="41"/>
      <c r="E185" s="114"/>
      <c r="F185" s="38"/>
      <c r="G185" s="63" t="s">
        <v>33</v>
      </c>
      <c r="I185" s="43" t="s">
        <v>99</v>
      </c>
      <c r="K185" s="38"/>
    </row>
    <row r="186" spans="1:11" ht="18" customHeight="1">
      <c r="A186" s="38"/>
      <c r="B186" s="63" t="s">
        <v>32</v>
      </c>
      <c r="C186" s="242">
        <f>荷受・検収!$C$2</f>
        <v>0</v>
      </c>
      <c r="D186" s="239"/>
      <c r="E186" s="239"/>
      <c r="F186" s="38"/>
      <c r="G186" s="63" t="s">
        <v>93</v>
      </c>
      <c r="I186" s="44"/>
      <c r="J186" s="45"/>
      <c r="K186" s="38"/>
    </row>
    <row r="187" spans="1:11" ht="18" customHeight="1">
      <c r="A187" s="38"/>
      <c r="B187" s="63" t="s">
        <v>31</v>
      </c>
      <c r="C187" s="243" t="str">
        <f>荷受・検収!$C$3</f>
        <v>　</v>
      </c>
      <c r="D187" s="244"/>
      <c r="E187" s="244"/>
      <c r="F187" s="38"/>
      <c r="G187" s="63" t="s">
        <v>34</v>
      </c>
      <c r="H187" s="38"/>
      <c r="I187" s="46" t="s">
        <v>36</v>
      </c>
      <c r="J187" s="47"/>
      <c r="K187" s="38"/>
    </row>
    <row r="188" spans="1:11" ht="9.9499999999999993" customHeight="1">
      <c r="A188" s="38"/>
      <c r="B188" s="38"/>
      <c r="C188" s="38"/>
      <c r="D188" s="38"/>
      <c r="E188" s="38"/>
      <c r="F188" s="38"/>
      <c r="G188" s="70"/>
      <c r="H188" s="38"/>
      <c r="I188" s="38"/>
      <c r="J188" s="38"/>
      <c r="K188" s="38"/>
    </row>
    <row r="189" spans="1:11" ht="18" customHeight="1">
      <c r="A189" s="38"/>
      <c r="B189" s="152" t="s">
        <v>178</v>
      </c>
      <c r="C189" s="153"/>
      <c r="D189" s="153"/>
      <c r="E189" s="154"/>
      <c r="F189" s="38"/>
      <c r="G189" s="69" t="s">
        <v>4</v>
      </c>
      <c r="H189" s="112"/>
      <c r="I189" s="113" t="s">
        <v>255</v>
      </c>
      <c r="J189" s="61"/>
      <c r="K189" s="38"/>
    </row>
    <row r="190" spans="1:11" ht="18" customHeight="1">
      <c r="A190" s="38"/>
      <c r="B190" s="155"/>
      <c r="C190" s="156"/>
      <c r="D190" s="156"/>
      <c r="E190" s="157"/>
      <c r="F190" s="38"/>
      <c r="G190" s="74"/>
      <c r="H190" s="182"/>
      <c r="I190" s="183"/>
      <c r="J190" s="184"/>
      <c r="K190" s="38"/>
    </row>
    <row r="191" spans="1:11" ht="18" customHeight="1">
      <c r="A191" s="38"/>
      <c r="B191" s="155"/>
      <c r="C191" s="156"/>
      <c r="D191" s="156"/>
      <c r="E191" s="157"/>
      <c r="F191" s="38"/>
      <c r="G191" s="69" t="s">
        <v>37</v>
      </c>
      <c r="H191" s="176"/>
      <c r="I191" s="177"/>
      <c r="J191" s="178"/>
      <c r="K191" s="38"/>
    </row>
    <row r="192" spans="1:11" ht="18" customHeight="1">
      <c r="A192" s="38"/>
      <c r="B192" s="155"/>
      <c r="C192" s="156"/>
      <c r="D192" s="156"/>
      <c r="E192" s="157"/>
      <c r="F192" s="38"/>
      <c r="G192" s="68"/>
      <c r="H192" s="179"/>
      <c r="I192" s="180"/>
      <c r="J192" s="181"/>
      <c r="K192" s="38"/>
    </row>
    <row r="193" spans="1:11" ht="18" customHeight="1">
      <c r="A193" s="38"/>
      <c r="B193" s="155"/>
      <c r="C193" s="156"/>
      <c r="D193" s="156"/>
      <c r="E193" s="157"/>
      <c r="F193" s="38"/>
      <c r="G193" s="65" t="s">
        <v>38</v>
      </c>
      <c r="H193" s="120"/>
      <c r="I193" s="122"/>
      <c r="J193" s="123"/>
      <c r="K193" s="38"/>
    </row>
    <row r="194" spans="1:11" ht="18" customHeight="1">
      <c r="A194" s="38"/>
      <c r="B194" s="155"/>
      <c r="C194" s="156"/>
      <c r="D194" s="156"/>
      <c r="E194" s="157"/>
      <c r="F194" s="38"/>
      <c r="G194" s="65"/>
      <c r="H194" s="127" t="str">
        <f>IF(I194&lt;&gt;"","～","")</f>
        <v/>
      </c>
      <c r="I194" s="129"/>
      <c r="J194" s="128"/>
      <c r="K194" s="38"/>
    </row>
    <row r="195" spans="1:11" ht="18" customHeight="1">
      <c r="A195" s="38"/>
      <c r="B195" s="155"/>
      <c r="C195" s="156"/>
      <c r="D195" s="156"/>
      <c r="E195" s="157"/>
      <c r="F195" s="38"/>
      <c r="G195" s="65"/>
      <c r="H195" s="164"/>
      <c r="I195" s="165"/>
      <c r="J195" s="166"/>
      <c r="K195" s="38"/>
    </row>
    <row r="196" spans="1:11" ht="18" customHeight="1">
      <c r="A196" s="38"/>
      <c r="B196" s="155"/>
      <c r="C196" s="156"/>
      <c r="D196" s="156"/>
      <c r="E196" s="157"/>
      <c r="F196" s="38"/>
      <c r="G196" s="75" t="s">
        <v>98</v>
      </c>
      <c r="H196" s="124" t="s">
        <v>260</v>
      </c>
      <c r="I196" s="125"/>
      <c r="J196" s="126"/>
      <c r="K196" s="38"/>
    </row>
    <row r="197" spans="1:11" ht="18" customHeight="1">
      <c r="A197" s="38"/>
      <c r="B197" s="155"/>
      <c r="C197" s="156"/>
      <c r="D197" s="156"/>
      <c r="E197" s="157"/>
      <c r="F197" s="38"/>
      <c r="G197" s="65"/>
      <c r="H197" s="120" t="s">
        <v>261</v>
      </c>
      <c r="I197" s="114"/>
      <c r="J197" s="123"/>
      <c r="K197" s="38"/>
    </row>
    <row r="198" spans="1:11" ht="18" customHeight="1">
      <c r="A198" s="38"/>
      <c r="B198" s="155"/>
      <c r="C198" s="156"/>
      <c r="D198" s="156"/>
      <c r="E198" s="157"/>
      <c r="F198" s="38"/>
      <c r="G198" s="73"/>
      <c r="H198" s="173"/>
      <c r="I198" s="174"/>
      <c r="J198" s="175"/>
      <c r="K198" s="38"/>
    </row>
    <row r="199" spans="1:11" ht="18" customHeight="1">
      <c r="A199" s="38"/>
      <c r="B199" s="155"/>
      <c r="C199" s="156"/>
      <c r="D199" s="156"/>
      <c r="E199" s="157"/>
      <c r="F199" s="38"/>
      <c r="G199" s="73"/>
      <c r="H199" s="58" t="s">
        <v>262</v>
      </c>
      <c r="I199" s="59"/>
      <c r="J199" s="60"/>
      <c r="K199" s="38"/>
    </row>
    <row r="200" spans="1:11" ht="18" customHeight="1">
      <c r="A200" s="38"/>
      <c r="B200" s="155"/>
      <c r="C200" s="156"/>
      <c r="D200" s="156"/>
      <c r="E200" s="157"/>
      <c r="F200" s="38"/>
      <c r="G200" s="73"/>
      <c r="H200" s="127" t="s">
        <v>263</v>
      </c>
      <c r="I200" s="130"/>
      <c r="J200" s="128"/>
      <c r="K200" s="38"/>
    </row>
    <row r="201" spans="1:11" ht="18" customHeight="1">
      <c r="A201" s="38"/>
      <c r="B201" s="158"/>
      <c r="C201" s="159"/>
      <c r="D201" s="159"/>
      <c r="E201" s="160"/>
      <c r="F201" s="38"/>
      <c r="G201" s="74"/>
      <c r="H201" s="167"/>
      <c r="I201" s="165"/>
      <c r="J201" s="166"/>
      <c r="K201" s="38"/>
    </row>
    <row r="202" spans="1:11" ht="9.9499999999999993" customHeight="1">
      <c r="A202" s="38"/>
      <c r="B202" s="110"/>
      <c r="C202" s="110"/>
      <c r="D202" s="110"/>
      <c r="E202" s="110"/>
      <c r="F202" s="38"/>
      <c r="G202" s="70"/>
      <c r="H202" s="110"/>
      <c r="I202" s="110"/>
      <c r="J202" s="110"/>
      <c r="K202" s="38"/>
    </row>
    <row r="203" spans="1:11" ht="18" customHeight="1">
      <c r="A203" s="38"/>
      <c r="B203" s="152" t="s">
        <v>178</v>
      </c>
      <c r="C203" s="153"/>
      <c r="D203" s="153"/>
      <c r="E203" s="154"/>
      <c r="F203" s="38"/>
      <c r="G203" s="69" t="s">
        <v>4</v>
      </c>
      <c r="H203" s="112"/>
      <c r="I203" s="113" t="s">
        <v>255</v>
      </c>
      <c r="J203" s="61"/>
      <c r="K203" s="38"/>
    </row>
    <row r="204" spans="1:11" ht="18" customHeight="1">
      <c r="A204" s="38"/>
      <c r="B204" s="155"/>
      <c r="C204" s="156"/>
      <c r="D204" s="156"/>
      <c r="E204" s="157"/>
      <c r="F204" s="38"/>
      <c r="G204" s="74"/>
      <c r="H204" s="182"/>
      <c r="I204" s="183"/>
      <c r="J204" s="184"/>
      <c r="K204" s="38"/>
    </row>
    <row r="205" spans="1:11" ht="18" customHeight="1">
      <c r="A205" s="38"/>
      <c r="B205" s="155"/>
      <c r="C205" s="156"/>
      <c r="D205" s="156"/>
      <c r="E205" s="157"/>
      <c r="F205" s="38"/>
      <c r="G205" s="69" t="s">
        <v>37</v>
      </c>
      <c r="H205" s="176"/>
      <c r="I205" s="177"/>
      <c r="J205" s="178"/>
      <c r="K205" s="38"/>
    </row>
    <row r="206" spans="1:11" ht="18" customHeight="1">
      <c r="A206" s="38"/>
      <c r="B206" s="155"/>
      <c r="C206" s="156"/>
      <c r="D206" s="156"/>
      <c r="E206" s="157"/>
      <c r="F206" s="38"/>
      <c r="G206" s="68"/>
      <c r="H206" s="179"/>
      <c r="I206" s="180"/>
      <c r="J206" s="181"/>
      <c r="K206" s="38"/>
    </row>
    <row r="207" spans="1:11" ht="18" customHeight="1">
      <c r="A207" s="38"/>
      <c r="B207" s="155"/>
      <c r="C207" s="156"/>
      <c r="D207" s="156"/>
      <c r="E207" s="157"/>
      <c r="F207" s="38"/>
      <c r="G207" s="65" t="s">
        <v>38</v>
      </c>
      <c r="H207" s="120"/>
      <c r="I207" s="122"/>
      <c r="J207" s="123"/>
      <c r="K207" s="38"/>
    </row>
    <row r="208" spans="1:11" ht="18" customHeight="1">
      <c r="A208" s="38"/>
      <c r="B208" s="155"/>
      <c r="C208" s="156"/>
      <c r="D208" s="156"/>
      <c r="E208" s="157"/>
      <c r="F208" s="38"/>
      <c r="G208" s="65"/>
      <c r="H208" s="127" t="str">
        <f>IF(I208&lt;&gt;"","～","")</f>
        <v/>
      </c>
      <c r="I208" s="129"/>
      <c r="J208" s="128"/>
      <c r="K208" s="38"/>
    </row>
    <row r="209" spans="1:11" ht="18" customHeight="1">
      <c r="A209" s="38"/>
      <c r="B209" s="155"/>
      <c r="C209" s="156"/>
      <c r="D209" s="156"/>
      <c r="E209" s="157"/>
      <c r="F209" s="38"/>
      <c r="G209" s="65"/>
      <c r="H209" s="164"/>
      <c r="I209" s="165"/>
      <c r="J209" s="166"/>
      <c r="K209" s="38"/>
    </row>
    <row r="210" spans="1:11" ht="18" customHeight="1">
      <c r="A210" s="38"/>
      <c r="B210" s="155"/>
      <c r="C210" s="156"/>
      <c r="D210" s="156"/>
      <c r="E210" s="157"/>
      <c r="F210" s="38"/>
      <c r="G210" s="75" t="s">
        <v>98</v>
      </c>
      <c r="H210" s="124" t="s">
        <v>260</v>
      </c>
      <c r="I210" s="125"/>
      <c r="J210" s="126"/>
      <c r="K210" s="38"/>
    </row>
    <row r="211" spans="1:11" ht="18" customHeight="1">
      <c r="A211" s="38"/>
      <c r="B211" s="155"/>
      <c r="C211" s="156"/>
      <c r="D211" s="156"/>
      <c r="E211" s="157"/>
      <c r="F211" s="38"/>
      <c r="G211" s="65"/>
      <c r="H211" s="120" t="s">
        <v>261</v>
      </c>
      <c r="I211" s="114"/>
      <c r="J211" s="123"/>
      <c r="K211" s="38"/>
    </row>
    <row r="212" spans="1:11" ht="18" customHeight="1">
      <c r="A212" s="38"/>
      <c r="B212" s="155"/>
      <c r="C212" s="156"/>
      <c r="D212" s="156"/>
      <c r="E212" s="157"/>
      <c r="F212" s="38"/>
      <c r="G212" s="73"/>
      <c r="H212" s="173"/>
      <c r="I212" s="174"/>
      <c r="J212" s="175"/>
      <c r="K212" s="38"/>
    </row>
    <row r="213" spans="1:11" ht="18" customHeight="1">
      <c r="A213" s="38"/>
      <c r="B213" s="155"/>
      <c r="C213" s="156"/>
      <c r="D213" s="156"/>
      <c r="E213" s="157"/>
      <c r="F213" s="38"/>
      <c r="G213" s="73"/>
      <c r="H213" s="58" t="s">
        <v>262</v>
      </c>
      <c r="I213" s="59"/>
      <c r="J213" s="60"/>
      <c r="K213" s="38"/>
    </row>
    <row r="214" spans="1:11" ht="18" customHeight="1">
      <c r="A214" s="38"/>
      <c r="B214" s="155"/>
      <c r="C214" s="156"/>
      <c r="D214" s="156"/>
      <c r="E214" s="157"/>
      <c r="F214" s="38"/>
      <c r="G214" s="73"/>
      <c r="H214" s="127" t="s">
        <v>263</v>
      </c>
      <c r="I214" s="130"/>
      <c r="J214" s="128"/>
      <c r="K214" s="38"/>
    </row>
    <row r="215" spans="1:11" ht="18" customHeight="1">
      <c r="A215" s="38"/>
      <c r="B215" s="158"/>
      <c r="C215" s="159"/>
      <c r="D215" s="159"/>
      <c r="E215" s="160"/>
      <c r="F215" s="38"/>
      <c r="G215" s="74"/>
      <c r="H215" s="167"/>
      <c r="I215" s="165"/>
      <c r="J215" s="166"/>
      <c r="K215" s="38"/>
    </row>
    <row r="216" spans="1:11" ht="9.9499999999999993" customHeight="1">
      <c r="A216" s="38"/>
      <c r="B216" s="110"/>
      <c r="C216" s="110"/>
      <c r="D216" s="110"/>
      <c r="E216" s="110"/>
      <c r="F216" s="38"/>
      <c r="G216" s="70"/>
      <c r="H216" s="110"/>
      <c r="I216" s="110"/>
      <c r="J216" s="110"/>
      <c r="K216" s="38"/>
    </row>
    <row r="217" spans="1:11" ht="18" customHeight="1">
      <c r="A217" s="38"/>
      <c r="B217" s="152" t="s">
        <v>178</v>
      </c>
      <c r="C217" s="153"/>
      <c r="D217" s="153"/>
      <c r="E217" s="154"/>
      <c r="F217" s="38"/>
      <c r="G217" s="69" t="s">
        <v>4</v>
      </c>
      <c r="H217" s="112"/>
      <c r="I217" s="113" t="s">
        <v>255</v>
      </c>
      <c r="J217" s="61"/>
      <c r="K217" s="38"/>
    </row>
    <row r="218" spans="1:11" ht="18" customHeight="1">
      <c r="A218" s="38"/>
      <c r="B218" s="155"/>
      <c r="C218" s="156"/>
      <c r="D218" s="156"/>
      <c r="E218" s="157"/>
      <c r="F218" s="38"/>
      <c r="G218" s="74"/>
      <c r="H218" s="182"/>
      <c r="I218" s="183"/>
      <c r="J218" s="184"/>
      <c r="K218" s="38"/>
    </row>
    <row r="219" spans="1:11" ht="18" customHeight="1">
      <c r="A219" s="38"/>
      <c r="B219" s="155"/>
      <c r="C219" s="156"/>
      <c r="D219" s="156"/>
      <c r="E219" s="157"/>
      <c r="F219" s="38"/>
      <c r="G219" s="69" t="s">
        <v>37</v>
      </c>
      <c r="H219" s="176"/>
      <c r="I219" s="177"/>
      <c r="J219" s="178"/>
      <c r="K219" s="38"/>
    </row>
    <row r="220" spans="1:11" ht="18" customHeight="1">
      <c r="A220" s="38"/>
      <c r="B220" s="155"/>
      <c r="C220" s="156"/>
      <c r="D220" s="156"/>
      <c r="E220" s="157"/>
      <c r="F220" s="38"/>
      <c r="G220" s="68"/>
      <c r="H220" s="179"/>
      <c r="I220" s="180"/>
      <c r="J220" s="181"/>
      <c r="K220" s="38"/>
    </row>
    <row r="221" spans="1:11" ht="18" customHeight="1">
      <c r="A221" s="38"/>
      <c r="B221" s="155"/>
      <c r="C221" s="156"/>
      <c r="D221" s="156"/>
      <c r="E221" s="157"/>
      <c r="F221" s="38"/>
      <c r="G221" s="65" t="s">
        <v>38</v>
      </c>
      <c r="H221" s="120"/>
      <c r="I221" s="122"/>
      <c r="J221" s="123"/>
      <c r="K221" s="38"/>
    </row>
    <row r="222" spans="1:11" ht="18" customHeight="1">
      <c r="A222" s="38"/>
      <c r="B222" s="155"/>
      <c r="C222" s="156"/>
      <c r="D222" s="156"/>
      <c r="E222" s="157"/>
      <c r="F222" s="38"/>
      <c r="G222" s="65"/>
      <c r="H222" s="127" t="str">
        <f>IF(I222&lt;&gt;"","～","")</f>
        <v/>
      </c>
      <c r="I222" s="129"/>
      <c r="J222" s="128"/>
      <c r="K222" s="38"/>
    </row>
    <row r="223" spans="1:11" ht="18" customHeight="1">
      <c r="A223" s="38"/>
      <c r="B223" s="155"/>
      <c r="C223" s="156"/>
      <c r="D223" s="156"/>
      <c r="E223" s="157"/>
      <c r="F223" s="38"/>
      <c r="G223" s="65"/>
      <c r="H223" s="164"/>
      <c r="I223" s="165"/>
      <c r="J223" s="166"/>
      <c r="K223" s="38"/>
    </row>
    <row r="224" spans="1:11" ht="18" customHeight="1">
      <c r="A224" s="38"/>
      <c r="B224" s="155"/>
      <c r="C224" s="156"/>
      <c r="D224" s="156"/>
      <c r="E224" s="157"/>
      <c r="F224" s="38"/>
      <c r="G224" s="75" t="s">
        <v>98</v>
      </c>
      <c r="H224" s="124" t="s">
        <v>260</v>
      </c>
      <c r="I224" s="125"/>
      <c r="J224" s="126"/>
      <c r="K224" s="38"/>
    </row>
    <row r="225" spans="1:11" ht="18" customHeight="1">
      <c r="A225" s="38"/>
      <c r="B225" s="155"/>
      <c r="C225" s="156"/>
      <c r="D225" s="156"/>
      <c r="E225" s="157"/>
      <c r="F225" s="38"/>
      <c r="G225" s="65"/>
      <c r="H225" s="120" t="s">
        <v>261</v>
      </c>
      <c r="I225" s="114"/>
      <c r="J225" s="123"/>
      <c r="K225" s="38"/>
    </row>
    <row r="226" spans="1:11" ht="18" customHeight="1">
      <c r="A226" s="38"/>
      <c r="B226" s="155"/>
      <c r="C226" s="156"/>
      <c r="D226" s="156"/>
      <c r="E226" s="157"/>
      <c r="F226" s="38"/>
      <c r="G226" s="73"/>
      <c r="H226" s="173"/>
      <c r="I226" s="174"/>
      <c r="J226" s="175"/>
      <c r="K226" s="38"/>
    </row>
    <row r="227" spans="1:11" ht="18" customHeight="1">
      <c r="A227" s="38"/>
      <c r="B227" s="155"/>
      <c r="C227" s="156"/>
      <c r="D227" s="156"/>
      <c r="E227" s="157"/>
      <c r="F227" s="38"/>
      <c r="G227" s="73"/>
      <c r="H227" s="58" t="s">
        <v>262</v>
      </c>
      <c r="I227" s="59"/>
      <c r="J227" s="60"/>
      <c r="K227" s="38"/>
    </row>
    <row r="228" spans="1:11" ht="18" customHeight="1">
      <c r="A228" s="38"/>
      <c r="B228" s="155"/>
      <c r="C228" s="156"/>
      <c r="D228" s="156"/>
      <c r="E228" s="157"/>
      <c r="F228" s="38"/>
      <c r="G228" s="73"/>
      <c r="H228" s="127" t="s">
        <v>263</v>
      </c>
      <c r="I228" s="130"/>
      <c r="J228" s="128"/>
      <c r="K228" s="38"/>
    </row>
    <row r="229" spans="1:11" ht="18" customHeight="1">
      <c r="A229" s="38"/>
      <c r="B229" s="158"/>
      <c r="C229" s="159"/>
      <c r="D229" s="159"/>
      <c r="E229" s="160"/>
      <c r="F229" s="38"/>
      <c r="G229" s="74"/>
      <c r="H229" s="167"/>
      <c r="I229" s="165"/>
      <c r="J229" s="166"/>
      <c r="K229" s="38"/>
    </row>
    <row r="230" spans="1:11" ht="6.95" customHeight="1">
      <c r="G230"/>
    </row>
    <row r="231" spans="1:11" ht="18" customHeight="1">
      <c r="A231" s="38"/>
      <c r="B231" s="62" t="s">
        <v>24</v>
      </c>
      <c r="C231" s="241" t="str">
        <f>荷受・検収!$C$1</f>
        <v>J000-000</v>
      </c>
      <c r="D231" s="41"/>
      <c r="E231" s="114"/>
      <c r="F231" s="38"/>
      <c r="G231" s="63" t="s">
        <v>33</v>
      </c>
      <c r="I231" s="43" t="s">
        <v>99</v>
      </c>
      <c r="K231" s="38"/>
    </row>
    <row r="232" spans="1:11" ht="18" customHeight="1">
      <c r="A232" s="38"/>
      <c r="B232" s="63" t="s">
        <v>32</v>
      </c>
      <c r="C232" s="242">
        <f>荷受・検収!$C$2</f>
        <v>0</v>
      </c>
      <c r="D232" s="239"/>
      <c r="E232" s="239"/>
      <c r="F232" s="38"/>
      <c r="G232" s="63" t="s">
        <v>93</v>
      </c>
      <c r="I232" s="44"/>
      <c r="J232" s="45"/>
      <c r="K232" s="38"/>
    </row>
    <row r="233" spans="1:11" ht="18" customHeight="1">
      <c r="A233" s="38"/>
      <c r="B233" s="63" t="s">
        <v>31</v>
      </c>
      <c r="C233" s="243" t="str">
        <f>荷受・検収!$C$3</f>
        <v>　</v>
      </c>
      <c r="D233" s="244"/>
      <c r="E233" s="244"/>
      <c r="F233" s="38"/>
      <c r="G233" s="63" t="s">
        <v>34</v>
      </c>
      <c r="H233" s="38"/>
      <c r="I233" s="46" t="s">
        <v>36</v>
      </c>
      <c r="J233" s="47"/>
      <c r="K233" s="38"/>
    </row>
    <row r="234" spans="1:11" ht="9.9499999999999993" customHeight="1">
      <c r="A234" s="38"/>
      <c r="B234" s="38"/>
      <c r="C234" s="38"/>
      <c r="D234" s="38"/>
      <c r="E234" s="38"/>
      <c r="F234" s="38"/>
      <c r="G234" s="70"/>
      <c r="H234" s="38"/>
      <c r="I234" s="38"/>
      <c r="J234" s="38"/>
      <c r="K234" s="38"/>
    </row>
    <row r="235" spans="1:11" ht="18" customHeight="1">
      <c r="A235" s="38"/>
      <c r="B235" s="152" t="s">
        <v>178</v>
      </c>
      <c r="C235" s="153"/>
      <c r="D235" s="153"/>
      <c r="E235" s="154"/>
      <c r="F235" s="38"/>
      <c r="G235" s="69" t="s">
        <v>4</v>
      </c>
      <c r="H235" s="112"/>
      <c r="I235" s="113" t="s">
        <v>255</v>
      </c>
      <c r="J235" s="61"/>
      <c r="K235" s="38"/>
    </row>
    <row r="236" spans="1:11" ht="18" customHeight="1">
      <c r="A236" s="38"/>
      <c r="B236" s="155"/>
      <c r="C236" s="156"/>
      <c r="D236" s="156"/>
      <c r="E236" s="157"/>
      <c r="F236" s="38"/>
      <c r="G236" s="74"/>
      <c r="H236" s="182"/>
      <c r="I236" s="183"/>
      <c r="J236" s="184"/>
      <c r="K236" s="38"/>
    </row>
    <row r="237" spans="1:11" ht="18" customHeight="1">
      <c r="A237" s="38"/>
      <c r="B237" s="155"/>
      <c r="C237" s="156"/>
      <c r="D237" s="156"/>
      <c r="E237" s="157"/>
      <c r="F237" s="38"/>
      <c r="G237" s="69" t="s">
        <v>37</v>
      </c>
      <c r="H237" s="176"/>
      <c r="I237" s="177"/>
      <c r="J237" s="178"/>
      <c r="K237" s="38"/>
    </row>
    <row r="238" spans="1:11" ht="18" customHeight="1">
      <c r="A238" s="38"/>
      <c r="B238" s="155"/>
      <c r="C238" s="156"/>
      <c r="D238" s="156"/>
      <c r="E238" s="157"/>
      <c r="F238" s="38"/>
      <c r="G238" s="68"/>
      <c r="H238" s="179"/>
      <c r="I238" s="180"/>
      <c r="J238" s="181"/>
      <c r="K238" s="38"/>
    </row>
    <row r="239" spans="1:11" ht="18" customHeight="1">
      <c r="A239" s="38"/>
      <c r="B239" s="155"/>
      <c r="C239" s="156"/>
      <c r="D239" s="156"/>
      <c r="E239" s="157"/>
      <c r="F239" s="38"/>
      <c r="G239" s="65" t="s">
        <v>38</v>
      </c>
      <c r="H239" s="120"/>
      <c r="I239" s="122"/>
      <c r="J239" s="123"/>
      <c r="K239" s="38"/>
    </row>
    <row r="240" spans="1:11" ht="18" customHeight="1">
      <c r="A240" s="38"/>
      <c r="B240" s="155"/>
      <c r="C240" s="156"/>
      <c r="D240" s="156"/>
      <c r="E240" s="157"/>
      <c r="F240" s="38"/>
      <c r="G240" s="65"/>
      <c r="H240" s="127" t="str">
        <f>IF(I240&lt;&gt;"","～","")</f>
        <v/>
      </c>
      <c r="I240" s="129"/>
      <c r="J240" s="128"/>
      <c r="K240" s="38"/>
    </row>
    <row r="241" spans="1:11" ht="18" customHeight="1">
      <c r="A241" s="38"/>
      <c r="B241" s="155"/>
      <c r="C241" s="156"/>
      <c r="D241" s="156"/>
      <c r="E241" s="157"/>
      <c r="F241" s="38"/>
      <c r="G241" s="65"/>
      <c r="H241" s="164"/>
      <c r="I241" s="165"/>
      <c r="J241" s="166"/>
      <c r="K241" s="38"/>
    </row>
    <row r="242" spans="1:11" ht="18" customHeight="1">
      <c r="A242" s="38"/>
      <c r="B242" s="155"/>
      <c r="C242" s="156"/>
      <c r="D242" s="156"/>
      <c r="E242" s="157"/>
      <c r="F242" s="38"/>
      <c r="G242" s="75" t="s">
        <v>98</v>
      </c>
      <c r="H242" s="124" t="s">
        <v>260</v>
      </c>
      <c r="I242" s="125"/>
      <c r="J242" s="126"/>
      <c r="K242" s="38"/>
    </row>
    <row r="243" spans="1:11" ht="18" customHeight="1">
      <c r="A243" s="38"/>
      <c r="B243" s="155"/>
      <c r="C243" s="156"/>
      <c r="D243" s="156"/>
      <c r="E243" s="157"/>
      <c r="F243" s="38"/>
      <c r="G243" s="65"/>
      <c r="H243" s="120" t="s">
        <v>261</v>
      </c>
      <c r="I243" s="114"/>
      <c r="J243" s="123"/>
      <c r="K243" s="38"/>
    </row>
    <row r="244" spans="1:11" ht="18" customHeight="1">
      <c r="A244" s="38"/>
      <c r="B244" s="155"/>
      <c r="C244" s="156"/>
      <c r="D244" s="156"/>
      <c r="E244" s="157"/>
      <c r="F244" s="38"/>
      <c r="G244" s="73"/>
      <c r="H244" s="173"/>
      <c r="I244" s="174"/>
      <c r="J244" s="175"/>
      <c r="K244" s="38"/>
    </row>
    <row r="245" spans="1:11" ht="18" customHeight="1">
      <c r="A245" s="38"/>
      <c r="B245" s="155"/>
      <c r="C245" s="156"/>
      <c r="D245" s="156"/>
      <c r="E245" s="157"/>
      <c r="F245" s="38"/>
      <c r="G245" s="73"/>
      <c r="H245" s="58" t="s">
        <v>262</v>
      </c>
      <c r="I245" s="59"/>
      <c r="J245" s="60"/>
      <c r="K245" s="38"/>
    </row>
    <row r="246" spans="1:11" ht="18" customHeight="1">
      <c r="A246" s="38"/>
      <c r="B246" s="155"/>
      <c r="C246" s="156"/>
      <c r="D246" s="156"/>
      <c r="E246" s="157"/>
      <c r="F246" s="38"/>
      <c r="G246" s="73"/>
      <c r="H246" s="127" t="s">
        <v>263</v>
      </c>
      <c r="I246" s="130"/>
      <c r="J246" s="128"/>
      <c r="K246" s="38"/>
    </row>
    <row r="247" spans="1:11" ht="18" customHeight="1">
      <c r="A247" s="38"/>
      <c r="B247" s="158"/>
      <c r="C247" s="159"/>
      <c r="D247" s="159"/>
      <c r="E247" s="160"/>
      <c r="F247" s="38"/>
      <c r="G247" s="74"/>
      <c r="H247" s="167"/>
      <c r="I247" s="165"/>
      <c r="J247" s="166"/>
      <c r="K247" s="38"/>
    </row>
    <row r="248" spans="1:11" ht="9.9499999999999993" customHeight="1">
      <c r="A248" s="38"/>
      <c r="B248" s="110"/>
      <c r="C248" s="110"/>
      <c r="D248" s="110"/>
      <c r="E248" s="110"/>
      <c r="F248" s="38"/>
      <c r="G248" s="70"/>
      <c r="H248" s="110"/>
      <c r="I248" s="110"/>
      <c r="J248" s="110"/>
      <c r="K248" s="38"/>
    </row>
    <row r="249" spans="1:11" ht="18" customHeight="1">
      <c r="A249" s="38"/>
      <c r="B249" s="152" t="s">
        <v>178</v>
      </c>
      <c r="C249" s="153"/>
      <c r="D249" s="153"/>
      <c r="E249" s="154"/>
      <c r="F249" s="38"/>
      <c r="G249" s="69" t="s">
        <v>4</v>
      </c>
      <c r="H249" s="112"/>
      <c r="I249" s="113" t="s">
        <v>255</v>
      </c>
      <c r="J249" s="61"/>
      <c r="K249" s="38"/>
    </row>
    <row r="250" spans="1:11" ht="18" customHeight="1">
      <c r="A250" s="38"/>
      <c r="B250" s="155"/>
      <c r="C250" s="156"/>
      <c r="D250" s="156"/>
      <c r="E250" s="157"/>
      <c r="F250" s="38"/>
      <c r="G250" s="74"/>
      <c r="H250" s="182"/>
      <c r="I250" s="183"/>
      <c r="J250" s="184"/>
      <c r="K250" s="38"/>
    </row>
    <row r="251" spans="1:11" ht="18" customHeight="1">
      <c r="A251" s="38"/>
      <c r="B251" s="155"/>
      <c r="C251" s="156"/>
      <c r="D251" s="156"/>
      <c r="E251" s="157"/>
      <c r="F251" s="38"/>
      <c r="G251" s="69" t="s">
        <v>37</v>
      </c>
      <c r="H251" s="176"/>
      <c r="I251" s="177"/>
      <c r="J251" s="178"/>
      <c r="K251" s="38"/>
    </row>
    <row r="252" spans="1:11" ht="18" customHeight="1">
      <c r="A252" s="38"/>
      <c r="B252" s="155"/>
      <c r="C252" s="156"/>
      <c r="D252" s="156"/>
      <c r="E252" s="157"/>
      <c r="F252" s="38"/>
      <c r="G252" s="68"/>
      <c r="H252" s="179"/>
      <c r="I252" s="180"/>
      <c r="J252" s="181"/>
      <c r="K252" s="38"/>
    </row>
    <row r="253" spans="1:11" ht="18" customHeight="1">
      <c r="A253" s="38"/>
      <c r="B253" s="155"/>
      <c r="C253" s="156"/>
      <c r="D253" s="156"/>
      <c r="E253" s="157"/>
      <c r="F253" s="38"/>
      <c r="G253" s="65" t="s">
        <v>38</v>
      </c>
      <c r="H253" s="120"/>
      <c r="I253" s="122"/>
      <c r="J253" s="123"/>
      <c r="K253" s="38"/>
    </row>
    <row r="254" spans="1:11" ht="18" customHeight="1">
      <c r="A254" s="38"/>
      <c r="B254" s="155"/>
      <c r="C254" s="156"/>
      <c r="D254" s="156"/>
      <c r="E254" s="157"/>
      <c r="F254" s="38"/>
      <c r="G254" s="65"/>
      <c r="H254" s="127" t="str">
        <f>IF(I254&lt;&gt;"","～","")</f>
        <v/>
      </c>
      <c r="I254" s="129"/>
      <c r="J254" s="128"/>
      <c r="K254" s="38"/>
    </row>
    <row r="255" spans="1:11" ht="18" customHeight="1">
      <c r="A255" s="38"/>
      <c r="B255" s="155"/>
      <c r="C255" s="156"/>
      <c r="D255" s="156"/>
      <c r="E255" s="157"/>
      <c r="F255" s="38"/>
      <c r="G255" s="65"/>
      <c r="H255" s="164"/>
      <c r="I255" s="165"/>
      <c r="J255" s="166"/>
      <c r="K255" s="38"/>
    </row>
    <row r="256" spans="1:11" ht="18" customHeight="1">
      <c r="A256" s="38"/>
      <c r="B256" s="155"/>
      <c r="C256" s="156"/>
      <c r="D256" s="156"/>
      <c r="E256" s="157"/>
      <c r="F256" s="38"/>
      <c r="G256" s="75" t="s">
        <v>98</v>
      </c>
      <c r="H256" s="124" t="s">
        <v>260</v>
      </c>
      <c r="I256" s="125"/>
      <c r="J256" s="126"/>
      <c r="K256" s="38"/>
    </row>
    <row r="257" spans="1:11" ht="18" customHeight="1">
      <c r="A257" s="38"/>
      <c r="B257" s="155"/>
      <c r="C257" s="156"/>
      <c r="D257" s="156"/>
      <c r="E257" s="157"/>
      <c r="F257" s="38"/>
      <c r="G257" s="65"/>
      <c r="H257" s="120" t="s">
        <v>261</v>
      </c>
      <c r="I257" s="114"/>
      <c r="J257" s="123"/>
      <c r="K257" s="38"/>
    </row>
    <row r="258" spans="1:11" ht="18" customHeight="1">
      <c r="A258" s="38"/>
      <c r="B258" s="155"/>
      <c r="C258" s="156"/>
      <c r="D258" s="156"/>
      <c r="E258" s="157"/>
      <c r="F258" s="38"/>
      <c r="G258" s="73"/>
      <c r="H258" s="173"/>
      <c r="I258" s="174"/>
      <c r="J258" s="175"/>
      <c r="K258" s="38"/>
    </row>
    <row r="259" spans="1:11" ht="18" customHeight="1">
      <c r="A259" s="38"/>
      <c r="B259" s="155"/>
      <c r="C259" s="156"/>
      <c r="D259" s="156"/>
      <c r="E259" s="157"/>
      <c r="F259" s="38"/>
      <c r="G259" s="73"/>
      <c r="H259" s="58" t="s">
        <v>262</v>
      </c>
      <c r="I259" s="59"/>
      <c r="J259" s="60"/>
      <c r="K259" s="38"/>
    </row>
    <row r="260" spans="1:11" ht="18" customHeight="1">
      <c r="A260" s="38"/>
      <c r="B260" s="155"/>
      <c r="C260" s="156"/>
      <c r="D260" s="156"/>
      <c r="E260" s="157"/>
      <c r="F260" s="38"/>
      <c r="G260" s="73"/>
      <c r="H260" s="127" t="s">
        <v>263</v>
      </c>
      <c r="I260" s="130"/>
      <c r="J260" s="128"/>
      <c r="K260" s="38"/>
    </row>
    <row r="261" spans="1:11" ht="18" customHeight="1">
      <c r="A261" s="38"/>
      <c r="B261" s="158"/>
      <c r="C261" s="159"/>
      <c r="D261" s="159"/>
      <c r="E261" s="160"/>
      <c r="F261" s="38"/>
      <c r="G261" s="74"/>
      <c r="H261" s="167"/>
      <c r="I261" s="165"/>
      <c r="J261" s="166"/>
      <c r="K261" s="38"/>
    </row>
    <row r="262" spans="1:11" ht="9.9499999999999993" customHeight="1">
      <c r="A262" s="38"/>
      <c r="B262" s="110"/>
      <c r="C262" s="110"/>
      <c r="D262" s="110"/>
      <c r="E262" s="110"/>
      <c r="F262" s="38"/>
      <c r="G262" s="70"/>
      <c r="H262" s="110"/>
      <c r="I262" s="110"/>
      <c r="J262" s="110"/>
      <c r="K262" s="38"/>
    </row>
    <row r="263" spans="1:11" ht="18" customHeight="1">
      <c r="A263" s="38"/>
      <c r="B263" s="152" t="s">
        <v>178</v>
      </c>
      <c r="C263" s="153"/>
      <c r="D263" s="153"/>
      <c r="E263" s="154"/>
      <c r="F263" s="38"/>
      <c r="G263" s="69" t="s">
        <v>4</v>
      </c>
      <c r="H263" s="112"/>
      <c r="I263" s="113" t="s">
        <v>255</v>
      </c>
      <c r="J263" s="61"/>
      <c r="K263" s="38"/>
    </row>
    <row r="264" spans="1:11" ht="18" customHeight="1">
      <c r="A264" s="38"/>
      <c r="B264" s="155"/>
      <c r="C264" s="156"/>
      <c r="D264" s="156"/>
      <c r="E264" s="157"/>
      <c r="F264" s="38"/>
      <c r="G264" s="74"/>
      <c r="H264" s="182"/>
      <c r="I264" s="183"/>
      <c r="J264" s="184"/>
      <c r="K264" s="38"/>
    </row>
    <row r="265" spans="1:11" ht="18" customHeight="1">
      <c r="A265" s="38"/>
      <c r="B265" s="155"/>
      <c r="C265" s="156"/>
      <c r="D265" s="156"/>
      <c r="E265" s="157"/>
      <c r="F265" s="38"/>
      <c r="G265" s="69" t="s">
        <v>37</v>
      </c>
      <c r="H265" s="176"/>
      <c r="I265" s="177"/>
      <c r="J265" s="178"/>
      <c r="K265" s="38"/>
    </row>
    <row r="266" spans="1:11" ht="18" customHeight="1">
      <c r="A266" s="38"/>
      <c r="B266" s="155"/>
      <c r="C266" s="156"/>
      <c r="D266" s="156"/>
      <c r="E266" s="157"/>
      <c r="F266" s="38"/>
      <c r="G266" s="68"/>
      <c r="H266" s="179"/>
      <c r="I266" s="180"/>
      <c r="J266" s="181"/>
      <c r="K266" s="38"/>
    </row>
    <row r="267" spans="1:11" ht="18" customHeight="1">
      <c r="A267" s="38"/>
      <c r="B267" s="155"/>
      <c r="C267" s="156"/>
      <c r="D267" s="156"/>
      <c r="E267" s="157"/>
      <c r="F267" s="38"/>
      <c r="G267" s="65" t="s">
        <v>38</v>
      </c>
      <c r="H267" s="120"/>
      <c r="I267" s="122"/>
      <c r="J267" s="123"/>
      <c r="K267" s="38"/>
    </row>
    <row r="268" spans="1:11" ht="18" customHeight="1">
      <c r="A268" s="38"/>
      <c r="B268" s="155"/>
      <c r="C268" s="156"/>
      <c r="D268" s="156"/>
      <c r="E268" s="157"/>
      <c r="F268" s="38"/>
      <c r="G268" s="65"/>
      <c r="H268" s="127" t="str">
        <f>IF(I268&lt;&gt;"","～","")</f>
        <v/>
      </c>
      <c r="I268" s="129"/>
      <c r="J268" s="128"/>
      <c r="K268" s="38"/>
    </row>
    <row r="269" spans="1:11" ht="18" customHeight="1">
      <c r="A269" s="38"/>
      <c r="B269" s="155"/>
      <c r="C269" s="156"/>
      <c r="D269" s="156"/>
      <c r="E269" s="157"/>
      <c r="F269" s="38"/>
      <c r="G269" s="65"/>
      <c r="H269" s="164"/>
      <c r="I269" s="165"/>
      <c r="J269" s="166"/>
      <c r="K269" s="38"/>
    </row>
    <row r="270" spans="1:11" ht="18" customHeight="1">
      <c r="A270" s="38"/>
      <c r="B270" s="155"/>
      <c r="C270" s="156"/>
      <c r="D270" s="156"/>
      <c r="E270" s="157"/>
      <c r="F270" s="38"/>
      <c r="G270" s="75" t="s">
        <v>98</v>
      </c>
      <c r="H270" s="124" t="s">
        <v>260</v>
      </c>
      <c r="I270" s="125"/>
      <c r="J270" s="126"/>
      <c r="K270" s="38"/>
    </row>
    <row r="271" spans="1:11" ht="18" customHeight="1">
      <c r="A271" s="38"/>
      <c r="B271" s="155"/>
      <c r="C271" s="156"/>
      <c r="D271" s="156"/>
      <c r="E271" s="157"/>
      <c r="F271" s="38"/>
      <c r="G271" s="65"/>
      <c r="H271" s="120" t="s">
        <v>261</v>
      </c>
      <c r="I271" s="114"/>
      <c r="J271" s="123"/>
      <c r="K271" s="38"/>
    </row>
    <row r="272" spans="1:11" ht="18" customHeight="1">
      <c r="A272" s="38"/>
      <c r="B272" s="155"/>
      <c r="C272" s="156"/>
      <c r="D272" s="156"/>
      <c r="E272" s="157"/>
      <c r="F272" s="38"/>
      <c r="G272" s="73"/>
      <c r="H272" s="173"/>
      <c r="I272" s="174"/>
      <c r="J272" s="175"/>
      <c r="K272" s="38"/>
    </row>
    <row r="273" spans="1:11" ht="18" customHeight="1">
      <c r="A273" s="38"/>
      <c r="B273" s="155"/>
      <c r="C273" s="156"/>
      <c r="D273" s="156"/>
      <c r="E273" s="157"/>
      <c r="F273" s="38"/>
      <c r="G273" s="73"/>
      <c r="H273" s="58" t="s">
        <v>262</v>
      </c>
      <c r="I273" s="59"/>
      <c r="J273" s="60"/>
      <c r="K273" s="38"/>
    </row>
    <row r="274" spans="1:11" ht="18" customHeight="1">
      <c r="A274" s="38"/>
      <c r="B274" s="155"/>
      <c r="C274" s="156"/>
      <c r="D274" s="156"/>
      <c r="E274" s="157"/>
      <c r="F274" s="38"/>
      <c r="G274" s="73"/>
      <c r="H274" s="127" t="s">
        <v>263</v>
      </c>
      <c r="I274" s="130"/>
      <c r="J274" s="128"/>
      <c r="K274" s="38"/>
    </row>
    <row r="275" spans="1:11" ht="18" customHeight="1">
      <c r="A275" s="38"/>
      <c r="B275" s="158"/>
      <c r="C275" s="159"/>
      <c r="D275" s="159"/>
      <c r="E275" s="160"/>
      <c r="F275" s="38"/>
      <c r="G275" s="74"/>
      <c r="H275" s="167"/>
      <c r="I275" s="165"/>
      <c r="J275" s="166"/>
      <c r="K275" s="38"/>
    </row>
    <row r="276" spans="1:11" ht="6.95" customHeight="1">
      <c r="G276"/>
    </row>
    <row r="277" spans="1:11" ht="18" customHeight="1">
      <c r="A277" s="38"/>
      <c r="B277" s="62" t="s">
        <v>24</v>
      </c>
      <c r="C277" s="241" t="str">
        <f>荷受・検収!$C$1</f>
        <v>J000-000</v>
      </c>
      <c r="D277" s="41"/>
      <c r="E277" s="114"/>
      <c r="F277" s="38"/>
      <c r="G277" s="63" t="s">
        <v>33</v>
      </c>
      <c r="I277" s="43" t="s">
        <v>99</v>
      </c>
      <c r="K277" s="38"/>
    </row>
    <row r="278" spans="1:11" ht="18" customHeight="1">
      <c r="A278" s="38"/>
      <c r="B278" s="63" t="s">
        <v>32</v>
      </c>
      <c r="C278" s="242">
        <f>荷受・検収!$C$2</f>
        <v>0</v>
      </c>
      <c r="D278" s="239"/>
      <c r="E278" s="239"/>
      <c r="F278" s="38"/>
      <c r="G278" s="63" t="s">
        <v>93</v>
      </c>
      <c r="I278" s="44"/>
      <c r="J278" s="45"/>
      <c r="K278" s="38"/>
    </row>
    <row r="279" spans="1:11" ht="18" customHeight="1">
      <c r="A279" s="38"/>
      <c r="B279" s="63" t="s">
        <v>31</v>
      </c>
      <c r="C279" s="243" t="str">
        <f>荷受・検収!$C$3</f>
        <v>　</v>
      </c>
      <c r="D279" s="244"/>
      <c r="E279" s="244"/>
      <c r="F279" s="38"/>
      <c r="G279" s="63" t="s">
        <v>34</v>
      </c>
      <c r="H279" s="38"/>
      <c r="I279" s="46" t="s">
        <v>36</v>
      </c>
      <c r="J279" s="47"/>
      <c r="K279" s="38"/>
    </row>
    <row r="280" spans="1:11" ht="9.9499999999999993" customHeight="1">
      <c r="A280" s="38"/>
      <c r="B280" s="38"/>
      <c r="C280" s="38"/>
      <c r="D280" s="38"/>
      <c r="E280" s="38"/>
      <c r="F280" s="38"/>
      <c r="G280" s="70"/>
      <c r="H280" s="38"/>
      <c r="I280" s="38"/>
      <c r="J280" s="38"/>
      <c r="K280" s="38"/>
    </row>
    <row r="281" spans="1:11" ht="18" customHeight="1">
      <c r="A281" s="38"/>
      <c r="B281" s="152" t="s">
        <v>178</v>
      </c>
      <c r="C281" s="153"/>
      <c r="D281" s="153"/>
      <c r="E281" s="154"/>
      <c r="F281" s="38"/>
      <c r="G281" s="69" t="s">
        <v>4</v>
      </c>
      <c r="H281" s="112"/>
      <c r="I281" s="113" t="s">
        <v>255</v>
      </c>
      <c r="J281" s="61"/>
      <c r="K281" s="38"/>
    </row>
    <row r="282" spans="1:11" ht="18" customHeight="1">
      <c r="A282" s="38"/>
      <c r="B282" s="155"/>
      <c r="C282" s="156"/>
      <c r="D282" s="156"/>
      <c r="E282" s="157"/>
      <c r="F282" s="38"/>
      <c r="G282" s="74"/>
      <c r="H282" s="182"/>
      <c r="I282" s="183"/>
      <c r="J282" s="184"/>
      <c r="K282" s="38"/>
    </row>
    <row r="283" spans="1:11" ht="18" customHeight="1">
      <c r="A283" s="38"/>
      <c r="B283" s="155"/>
      <c r="C283" s="156"/>
      <c r="D283" s="156"/>
      <c r="E283" s="157"/>
      <c r="F283" s="38"/>
      <c r="G283" s="69" t="s">
        <v>37</v>
      </c>
      <c r="H283" s="176"/>
      <c r="I283" s="177"/>
      <c r="J283" s="178"/>
      <c r="K283" s="38"/>
    </row>
    <row r="284" spans="1:11" ht="18" customHeight="1">
      <c r="A284" s="38"/>
      <c r="B284" s="155"/>
      <c r="C284" s="156"/>
      <c r="D284" s="156"/>
      <c r="E284" s="157"/>
      <c r="F284" s="38"/>
      <c r="G284" s="68"/>
      <c r="H284" s="179"/>
      <c r="I284" s="180"/>
      <c r="J284" s="181"/>
      <c r="K284" s="38"/>
    </row>
    <row r="285" spans="1:11" ht="18" customHeight="1">
      <c r="A285" s="38"/>
      <c r="B285" s="155"/>
      <c r="C285" s="156"/>
      <c r="D285" s="156"/>
      <c r="E285" s="157"/>
      <c r="F285" s="38"/>
      <c r="G285" s="65" t="s">
        <v>38</v>
      </c>
      <c r="H285" s="120"/>
      <c r="I285" s="122"/>
      <c r="J285" s="123"/>
      <c r="K285" s="38"/>
    </row>
    <row r="286" spans="1:11" ht="18" customHeight="1">
      <c r="A286" s="38"/>
      <c r="B286" s="155"/>
      <c r="C286" s="156"/>
      <c r="D286" s="156"/>
      <c r="E286" s="157"/>
      <c r="F286" s="38"/>
      <c r="G286" s="65"/>
      <c r="H286" s="127" t="str">
        <f>IF(I286&lt;&gt;"","～","")</f>
        <v/>
      </c>
      <c r="I286" s="129"/>
      <c r="J286" s="128"/>
      <c r="K286" s="38"/>
    </row>
    <row r="287" spans="1:11" ht="18" customHeight="1">
      <c r="A287" s="38"/>
      <c r="B287" s="155"/>
      <c r="C287" s="156"/>
      <c r="D287" s="156"/>
      <c r="E287" s="157"/>
      <c r="F287" s="38"/>
      <c r="G287" s="65"/>
      <c r="H287" s="164"/>
      <c r="I287" s="165"/>
      <c r="J287" s="166"/>
      <c r="K287" s="38"/>
    </row>
    <row r="288" spans="1:11" ht="18" customHeight="1">
      <c r="A288" s="38"/>
      <c r="B288" s="155"/>
      <c r="C288" s="156"/>
      <c r="D288" s="156"/>
      <c r="E288" s="157"/>
      <c r="F288" s="38"/>
      <c r="G288" s="75" t="s">
        <v>98</v>
      </c>
      <c r="H288" s="124" t="s">
        <v>260</v>
      </c>
      <c r="I288" s="125"/>
      <c r="J288" s="126"/>
      <c r="K288" s="38"/>
    </row>
    <row r="289" spans="1:11" ht="18" customHeight="1">
      <c r="A289" s="38"/>
      <c r="B289" s="155"/>
      <c r="C289" s="156"/>
      <c r="D289" s="156"/>
      <c r="E289" s="157"/>
      <c r="F289" s="38"/>
      <c r="G289" s="65"/>
      <c r="H289" s="120" t="s">
        <v>261</v>
      </c>
      <c r="I289" s="114"/>
      <c r="J289" s="123"/>
      <c r="K289" s="38"/>
    </row>
    <row r="290" spans="1:11" ht="18" customHeight="1">
      <c r="A290" s="38"/>
      <c r="B290" s="155"/>
      <c r="C290" s="156"/>
      <c r="D290" s="156"/>
      <c r="E290" s="157"/>
      <c r="F290" s="38"/>
      <c r="G290" s="73"/>
      <c r="H290" s="173"/>
      <c r="I290" s="174"/>
      <c r="J290" s="175"/>
      <c r="K290" s="38"/>
    </row>
    <row r="291" spans="1:11" ht="18" customHeight="1">
      <c r="A291" s="38"/>
      <c r="B291" s="155"/>
      <c r="C291" s="156"/>
      <c r="D291" s="156"/>
      <c r="E291" s="157"/>
      <c r="F291" s="38"/>
      <c r="G291" s="73"/>
      <c r="H291" s="58" t="s">
        <v>262</v>
      </c>
      <c r="I291" s="59"/>
      <c r="J291" s="60"/>
      <c r="K291" s="38"/>
    </row>
    <row r="292" spans="1:11" ht="18" customHeight="1">
      <c r="A292" s="38"/>
      <c r="B292" s="155"/>
      <c r="C292" s="156"/>
      <c r="D292" s="156"/>
      <c r="E292" s="157"/>
      <c r="F292" s="38"/>
      <c r="G292" s="73"/>
      <c r="H292" s="127" t="s">
        <v>263</v>
      </c>
      <c r="I292" s="130"/>
      <c r="J292" s="128"/>
      <c r="K292" s="38"/>
    </row>
    <row r="293" spans="1:11" ht="18" customHeight="1">
      <c r="A293" s="38"/>
      <c r="B293" s="158"/>
      <c r="C293" s="159"/>
      <c r="D293" s="159"/>
      <c r="E293" s="160"/>
      <c r="F293" s="38"/>
      <c r="G293" s="74"/>
      <c r="H293" s="167"/>
      <c r="I293" s="165"/>
      <c r="J293" s="166"/>
      <c r="K293" s="38"/>
    </row>
    <row r="294" spans="1:11" ht="9.9499999999999993" customHeight="1">
      <c r="A294" s="38"/>
      <c r="B294" s="110"/>
      <c r="C294" s="110"/>
      <c r="D294" s="110"/>
      <c r="E294" s="110"/>
      <c r="F294" s="38"/>
      <c r="G294" s="70"/>
      <c r="H294" s="110"/>
      <c r="I294" s="110"/>
      <c r="J294" s="110"/>
      <c r="K294" s="38"/>
    </row>
    <row r="295" spans="1:11" ht="18" customHeight="1">
      <c r="A295" s="38"/>
      <c r="B295" s="152" t="s">
        <v>178</v>
      </c>
      <c r="C295" s="153"/>
      <c r="D295" s="153"/>
      <c r="E295" s="154"/>
      <c r="F295" s="38"/>
      <c r="G295" s="69" t="s">
        <v>4</v>
      </c>
      <c r="H295" s="112"/>
      <c r="I295" s="113" t="s">
        <v>255</v>
      </c>
      <c r="J295" s="61"/>
      <c r="K295" s="38"/>
    </row>
    <row r="296" spans="1:11" ht="18" customHeight="1">
      <c r="A296" s="38"/>
      <c r="B296" s="155"/>
      <c r="C296" s="156"/>
      <c r="D296" s="156"/>
      <c r="E296" s="157"/>
      <c r="F296" s="38"/>
      <c r="G296" s="74"/>
      <c r="H296" s="182"/>
      <c r="I296" s="183"/>
      <c r="J296" s="184"/>
      <c r="K296" s="38"/>
    </row>
    <row r="297" spans="1:11" ht="18" customHeight="1">
      <c r="A297" s="38"/>
      <c r="B297" s="155"/>
      <c r="C297" s="156"/>
      <c r="D297" s="156"/>
      <c r="E297" s="157"/>
      <c r="F297" s="38"/>
      <c r="G297" s="69" t="s">
        <v>37</v>
      </c>
      <c r="H297" s="176"/>
      <c r="I297" s="177"/>
      <c r="J297" s="178"/>
      <c r="K297" s="38"/>
    </row>
    <row r="298" spans="1:11" ht="18" customHeight="1">
      <c r="A298" s="38"/>
      <c r="B298" s="155"/>
      <c r="C298" s="156"/>
      <c r="D298" s="156"/>
      <c r="E298" s="157"/>
      <c r="F298" s="38"/>
      <c r="G298" s="68"/>
      <c r="H298" s="179"/>
      <c r="I298" s="180"/>
      <c r="J298" s="181"/>
      <c r="K298" s="38"/>
    </row>
    <row r="299" spans="1:11" ht="18" customHeight="1">
      <c r="A299" s="38"/>
      <c r="B299" s="155"/>
      <c r="C299" s="156"/>
      <c r="D299" s="156"/>
      <c r="E299" s="157"/>
      <c r="F299" s="38"/>
      <c r="G299" s="65" t="s">
        <v>38</v>
      </c>
      <c r="H299" s="120"/>
      <c r="I299" s="122"/>
      <c r="J299" s="123"/>
      <c r="K299" s="38"/>
    </row>
    <row r="300" spans="1:11" ht="18" customHeight="1">
      <c r="A300" s="38"/>
      <c r="B300" s="155"/>
      <c r="C300" s="156"/>
      <c r="D300" s="156"/>
      <c r="E300" s="157"/>
      <c r="F300" s="38"/>
      <c r="G300" s="65"/>
      <c r="H300" s="127" t="str">
        <f>IF(I300&lt;&gt;"","～","")</f>
        <v/>
      </c>
      <c r="I300" s="129"/>
      <c r="J300" s="128"/>
      <c r="K300" s="38"/>
    </row>
    <row r="301" spans="1:11" ht="18" customHeight="1">
      <c r="A301" s="38"/>
      <c r="B301" s="155"/>
      <c r="C301" s="156"/>
      <c r="D301" s="156"/>
      <c r="E301" s="157"/>
      <c r="F301" s="38"/>
      <c r="G301" s="65"/>
      <c r="H301" s="164"/>
      <c r="I301" s="165"/>
      <c r="J301" s="166"/>
      <c r="K301" s="38"/>
    </row>
    <row r="302" spans="1:11" ht="18" customHeight="1">
      <c r="A302" s="38"/>
      <c r="B302" s="155"/>
      <c r="C302" s="156"/>
      <c r="D302" s="156"/>
      <c r="E302" s="157"/>
      <c r="F302" s="38"/>
      <c r="G302" s="75" t="s">
        <v>98</v>
      </c>
      <c r="H302" s="124" t="s">
        <v>260</v>
      </c>
      <c r="I302" s="125"/>
      <c r="J302" s="126"/>
      <c r="K302" s="38"/>
    </row>
    <row r="303" spans="1:11" ht="18" customHeight="1">
      <c r="A303" s="38"/>
      <c r="B303" s="155"/>
      <c r="C303" s="156"/>
      <c r="D303" s="156"/>
      <c r="E303" s="157"/>
      <c r="F303" s="38"/>
      <c r="G303" s="65"/>
      <c r="H303" s="120" t="s">
        <v>261</v>
      </c>
      <c r="I303" s="114"/>
      <c r="J303" s="123"/>
      <c r="K303" s="38"/>
    </row>
    <row r="304" spans="1:11" ht="18" customHeight="1">
      <c r="A304" s="38"/>
      <c r="B304" s="155"/>
      <c r="C304" s="156"/>
      <c r="D304" s="156"/>
      <c r="E304" s="157"/>
      <c r="F304" s="38"/>
      <c r="G304" s="73"/>
      <c r="H304" s="173"/>
      <c r="I304" s="174"/>
      <c r="J304" s="175"/>
      <c r="K304" s="38"/>
    </row>
    <row r="305" spans="1:11" ht="18" customHeight="1">
      <c r="A305" s="38"/>
      <c r="B305" s="155"/>
      <c r="C305" s="156"/>
      <c r="D305" s="156"/>
      <c r="E305" s="157"/>
      <c r="F305" s="38"/>
      <c r="G305" s="73"/>
      <c r="H305" s="58" t="s">
        <v>262</v>
      </c>
      <c r="I305" s="59"/>
      <c r="J305" s="60"/>
      <c r="K305" s="38"/>
    </row>
    <row r="306" spans="1:11" ht="18" customHeight="1">
      <c r="A306" s="38"/>
      <c r="B306" s="155"/>
      <c r="C306" s="156"/>
      <c r="D306" s="156"/>
      <c r="E306" s="157"/>
      <c r="F306" s="38"/>
      <c r="G306" s="73"/>
      <c r="H306" s="127" t="s">
        <v>263</v>
      </c>
      <c r="I306" s="130"/>
      <c r="J306" s="128"/>
      <c r="K306" s="38"/>
    </row>
    <row r="307" spans="1:11" ht="18" customHeight="1">
      <c r="A307" s="38"/>
      <c r="B307" s="158"/>
      <c r="C307" s="159"/>
      <c r="D307" s="159"/>
      <c r="E307" s="160"/>
      <c r="F307" s="38"/>
      <c r="G307" s="74"/>
      <c r="H307" s="167"/>
      <c r="I307" s="165"/>
      <c r="J307" s="166"/>
      <c r="K307" s="38"/>
    </row>
    <row r="308" spans="1:11" ht="9.9499999999999993" customHeight="1">
      <c r="A308" s="38"/>
      <c r="B308" s="110"/>
      <c r="C308" s="110"/>
      <c r="D308" s="110"/>
      <c r="E308" s="110"/>
      <c r="F308" s="38"/>
      <c r="G308" s="70"/>
      <c r="H308" s="110"/>
      <c r="I308" s="110"/>
      <c r="J308" s="110"/>
      <c r="K308" s="38"/>
    </row>
    <row r="309" spans="1:11" ht="18" customHeight="1">
      <c r="A309" s="38"/>
      <c r="B309" s="152" t="s">
        <v>178</v>
      </c>
      <c r="C309" s="153"/>
      <c r="D309" s="153"/>
      <c r="E309" s="154"/>
      <c r="F309" s="38"/>
      <c r="G309" s="69" t="s">
        <v>4</v>
      </c>
      <c r="H309" s="112"/>
      <c r="I309" s="113" t="s">
        <v>255</v>
      </c>
      <c r="J309" s="61"/>
      <c r="K309" s="38"/>
    </row>
    <row r="310" spans="1:11" ht="18" customHeight="1">
      <c r="A310" s="38"/>
      <c r="B310" s="155"/>
      <c r="C310" s="156"/>
      <c r="D310" s="156"/>
      <c r="E310" s="157"/>
      <c r="F310" s="38"/>
      <c r="G310" s="74"/>
      <c r="H310" s="182"/>
      <c r="I310" s="183"/>
      <c r="J310" s="184"/>
      <c r="K310" s="38"/>
    </row>
    <row r="311" spans="1:11" ht="18" customHeight="1">
      <c r="A311" s="38"/>
      <c r="B311" s="155"/>
      <c r="C311" s="156"/>
      <c r="D311" s="156"/>
      <c r="E311" s="157"/>
      <c r="F311" s="38"/>
      <c r="G311" s="69" t="s">
        <v>37</v>
      </c>
      <c r="H311" s="176"/>
      <c r="I311" s="177"/>
      <c r="J311" s="178"/>
      <c r="K311" s="38"/>
    </row>
    <row r="312" spans="1:11" ht="18" customHeight="1">
      <c r="A312" s="38"/>
      <c r="B312" s="155"/>
      <c r="C312" s="156"/>
      <c r="D312" s="156"/>
      <c r="E312" s="157"/>
      <c r="F312" s="38"/>
      <c r="G312" s="68"/>
      <c r="H312" s="179"/>
      <c r="I312" s="180"/>
      <c r="J312" s="181"/>
      <c r="K312" s="38"/>
    </row>
    <row r="313" spans="1:11" ht="18" customHeight="1">
      <c r="A313" s="38"/>
      <c r="B313" s="155"/>
      <c r="C313" s="156"/>
      <c r="D313" s="156"/>
      <c r="E313" s="157"/>
      <c r="F313" s="38"/>
      <c r="G313" s="65" t="s">
        <v>38</v>
      </c>
      <c r="H313" s="120"/>
      <c r="I313" s="122"/>
      <c r="J313" s="123"/>
      <c r="K313" s="38"/>
    </row>
    <row r="314" spans="1:11" ht="18" customHeight="1">
      <c r="A314" s="38"/>
      <c r="B314" s="155"/>
      <c r="C314" s="156"/>
      <c r="D314" s="156"/>
      <c r="E314" s="157"/>
      <c r="F314" s="38"/>
      <c r="G314" s="65"/>
      <c r="H314" s="127" t="str">
        <f>IF(I314&lt;&gt;"","～","")</f>
        <v/>
      </c>
      <c r="I314" s="129"/>
      <c r="J314" s="128"/>
      <c r="K314" s="38"/>
    </row>
    <row r="315" spans="1:11" ht="18" customHeight="1">
      <c r="A315" s="38"/>
      <c r="B315" s="155"/>
      <c r="C315" s="156"/>
      <c r="D315" s="156"/>
      <c r="E315" s="157"/>
      <c r="F315" s="38"/>
      <c r="G315" s="65"/>
      <c r="H315" s="164"/>
      <c r="I315" s="165"/>
      <c r="J315" s="166"/>
      <c r="K315" s="38"/>
    </row>
    <row r="316" spans="1:11" ht="18" customHeight="1">
      <c r="A316" s="38"/>
      <c r="B316" s="155"/>
      <c r="C316" s="156"/>
      <c r="D316" s="156"/>
      <c r="E316" s="157"/>
      <c r="F316" s="38"/>
      <c r="G316" s="75" t="s">
        <v>98</v>
      </c>
      <c r="H316" s="124" t="s">
        <v>260</v>
      </c>
      <c r="I316" s="125"/>
      <c r="J316" s="126"/>
      <c r="K316" s="38"/>
    </row>
    <row r="317" spans="1:11" ht="18" customHeight="1">
      <c r="A317" s="38"/>
      <c r="B317" s="155"/>
      <c r="C317" s="156"/>
      <c r="D317" s="156"/>
      <c r="E317" s="157"/>
      <c r="F317" s="38"/>
      <c r="G317" s="65"/>
      <c r="H317" s="120" t="s">
        <v>261</v>
      </c>
      <c r="I317" s="114"/>
      <c r="J317" s="123"/>
      <c r="K317" s="38"/>
    </row>
    <row r="318" spans="1:11" ht="18" customHeight="1">
      <c r="A318" s="38"/>
      <c r="B318" s="155"/>
      <c r="C318" s="156"/>
      <c r="D318" s="156"/>
      <c r="E318" s="157"/>
      <c r="F318" s="38"/>
      <c r="G318" s="73"/>
      <c r="H318" s="173"/>
      <c r="I318" s="174"/>
      <c r="J318" s="175"/>
      <c r="K318" s="38"/>
    </row>
    <row r="319" spans="1:11" ht="18" customHeight="1">
      <c r="A319" s="38"/>
      <c r="B319" s="155"/>
      <c r="C319" s="156"/>
      <c r="D319" s="156"/>
      <c r="E319" s="157"/>
      <c r="F319" s="38"/>
      <c r="G319" s="73"/>
      <c r="H319" s="58" t="s">
        <v>262</v>
      </c>
      <c r="I319" s="59"/>
      <c r="J319" s="60"/>
      <c r="K319" s="38"/>
    </row>
    <row r="320" spans="1:11" ht="18" customHeight="1">
      <c r="A320" s="38"/>
      <c r="B320" s="155"/>
      <c r="C320" s="156"/>
      <c r="D320" s="156"/>
      <c r="E320" s="157"/>
      <c r="F320" s="38"/>
      <c r="G320" s="73"/>
      <c r="H320" s="127" t="s">
        <v>263</v>
      </c>
      <c r="I320" s="130"/>
      <c r="J320" s="128"/>
      <c r="K320" s="38"/>
    </row>
    <row r="321" spans="1:11" ht="18" customHeight="1">
      <c r="A321" s="38"/>
      <c r="B321" s="158"/>
      <c r="C321" s="159"/>
      <c r="D321" s="159"/>
      <c r="E321" s="160"/>
      <c r="F321" s="38"/>
      <c r="G321" s="74"/>
      <c r="H321" s="167"/>
      <c r="I321" s="165"/>
      <c r="J321" s="166"/>
      <c r="K321" s="38"/>
    </row>
    <row r="322" spans="1:11" ht="6.95" customHeight="1">
      <c r="G322"/>
    </row>
    <row r="323" spans="1:11" ht="18" customHeight="1">
      <c r="A323" s="38"/>
      <c r="B323" s="62" t="s">
        <v>24</v>
      </c>
      <c r="C323" s="241" t="str">
        <f>荷受・検収!$C$1</f>
        <v>J000-000</v>
      </c>
      <c r="D323" s="41"/>
      <c r="E323" s="114"/>
      <c r="F323" s="38"/>
      <c r="G323" s="63" t="s">
        <v>33</v>
      </c>
      <c r="I323" s="43" t="s">
        <v>99</v>
      </c>
      <c r="K323" s="38"/>
    </row>
    <row r="324" spans="1:11" ht="18" customHeight="1">
      <c r="A324" s="38"/>
      <c r="B324" s="63" t="s">
        <v>32</v>
      </c>
      <c r="C324" s="242">
        <f>荷受・検収!$C$2</f>
        <v>0</v>
      </c>
      <c r="D324" s="239"/>
      <c r="E324" s="239"/>
      <c r="F324" s="38"/>
      <c r="G324" s="63" t="s">
        <v>93</v>
      </c>
      <c r="I324" s="44"/>
      <c r="J324" s="45"/>
      <c r="K324" s="38"/>
    </row>
    <row r="325" spans="1:11" ht="18" customHeight="1">
      <c r="A325" s="38"/>
      <c r="B325" s="63" t="s">
        <v>31</v>
      </c>
      <c r="C325" s="243" t="str">
        <f>荷受・検収!$C$3</f>
        <v>　</v>
      </c>
      <c r="D325" s="244"/>
      <c r="E325" s="244"/>
      <c r="F325" s="38"/>
      <c r="G325" s="63" t="s">
        <v>34</v>
      </c>
      <c r="H325" s="38"/>
      <c r="I325" s="46" t="s">
        <v>36</v>
      </c>
      <c r="J325" s="47"/>
      <c r="K325" s="38"/>
    </row>
    <row r="326" spans="1:11" ht="9.9499999999999993" customHeight="1">
      <c r="A326" s="38"/>
      <c r="B326" s="38"/>
      <c r="C326" s="38"/>
      <c r="D326" s="38"/>
      <c r="E326" s="38"/>
      <c r="F326" s="38"/>
      <c r="G326" s="70"/>
      <c r="H326" s="38"/>
      <c r="I326" s="38"/>
      <c r="J326" s="38"/>
      <c r="K326" s="38"/>
    </row>
    <row r="327" spans="1:11" ht="18" customHeight="1">
      <c r="A327" s="38"/>
      <c r="B327" s="152" t="s">
        <v>178</v>
      </c>
      <c r="C327" s="153"/>
      <c r="D327" s="153"/>
      <c r="E327" s="154"/>
      <c r="F327" s="38"/>
      <c r="G327" s="69" t="s">
        <v>4</v>
      </c>
      <c r="H327" s="112"/>
      <c r="I327" s="113" t="s">
        <v>255</v>
      </c>
      <c r="J327" s="61"/>
      <c r="K327" s="38"/>
    </row>
    <row r="328" spans="1:11" ht="18" customHeight="1">
      <c r="A328" s="38"/>
      <c r="B328" s="155"/>
      <c r="C328" s="156"/>
      <c r="D328" s="156"/>
      <c r="E328" s="157"/>
      <c r="F328" s="38"/>
      <c r="G328" s="74"/>
      <c r="H328" s="182"/>
      <c r="I328" s="183"/>
      <c r="J328" s="184"/>
      <c r="K328" s="38"/>
    </row>
    <row r="329" spans="1:11" ht="18" customHeight="1">
      <c r="A329" s="38"/>
      <c r="B329" s="155"/>
      <c r="C329" s="156"/>
      <c r="D329" s="156"/>
      <c r="E329" s="157"/>
      <c r="F329" s="38"/>
      <c r="G329" s="69" t="s">
        <v>37</v>
      </c>
      <c r="H329" s="176"/>
      <c r="I329" s="177"/>
      <c r="J329" s="178"/>
      <c r="K329" s="38"/>
    </row>
    <row r="330" spans="1:11" ht="18" customHeight="1">
      <c r="A330" s="38"/>
      <c r="B330" s="155"/>
      <c r="C330" s="156"/>
      <c r="D330" s="156"/>
      <c r="E330" s="157"/>
      <c r="F330" s="38"/>
      <c r="G330" s="68"/>
      <c r="H330" s="179"/>
      <c r="I330" s="180"/>
      <c r="J330" s="181"/>
      <c r="K330" s="38"/>
    </row>
    <row r="331" spans="1:11" ht="18" customHeight="1">
      <c r="A331" s="38"/>
      <c r="B331" s="155"/>
      <c r="C331" s="156"/>
      <c r="D331" s="156"/>
      <c r="E331" s="157"/>
      <c r="F331" s="38"/>
      <c r="G331" s="65" t="s">
        <v>38</v>
      </c>
      <c r="H331" s="120"/>
      <c r="I331" s="122"/>
      <c r="J331" s="123"/>
      <c r="K331" s="38"/>
    </row>
    <row r="332" spans="1:11" ht="18" customHeight="1">
      <c r="A332" s="38"/>
      <c r="B332" s="155"/>
      <c r="C332" s="156"/>
      <c r="D332" s="156"/>
      <c r="E332" s="157"/>
      <c r="F332" s="38"/>
      <c r="G332" s="65"/>
      <c r="H332" s="127" t="str">
        <f>IF(I332&lt;&gt;"","～","")</f>
        <v/>
      </c>
      <c r="I332" s="129"/>
      <c r="J332" s="128"/>
      <c r="K332" s="38"/>
    </row>
    <row r="333" spans="1:11" ht="18" customHeight="1">
      <c r="A333" s="38"/>
      <c r="B333" s="155"/>
      <c r="C333" s="156"/>
      <c r="D333" s="156"/>
      <c r="E333" s="157"/>
      <c r="F333" s="38"/>
      <c r="G333" s="65"/>
      <c r="H333" s="164"/>
      <c r="I333" s="165"/>
      <c r="J333" s="166"/>
      <c r="K333" s="38"/>
    </row>
    <row r="334" spans="1:11" ht="18" customHeight="1">
      <c r="A334" s="38"/>
      <c r="B334" s="155"/>
      <c r="C334" s="156"/>
      <c r="D334" s="156"/>
      <c r="E334" s="157"/>
      <c r="F334" s="38"/>
      <c r="G334" s="75" t="s">
        <v>98</v>
      </c>
      <c r="H334" s="124" t="s">
        <v>260</v>
      </c>
      <c r="I334" s="125"/>
      <c r="J334" s="126"/>
      <c r="K334" s="38"/>
    </row>
    <row r="335" spans="1:11" ht="18" customHeight="1">
      <c r="A335" s="38"/>
      <c r="B335" s="155"/>
      <c r="C335" s="156"/>
      <c r="D335" s="156"/>
      <c r="E335" s="157"/>
      <c r="F335" s="38"/>
      <c r="G335" s="65"/>
      <c r="H335" s="120" t="s">
        <v>261</v>
      </c>
      <c r="I335" s="114"/>
      <c r="J335" s="123"/>
      <c r="K335" s="38"/>
    </row>
    <row r="336" spans="1:11" ht="18" customHeight="1">
      <c r="A336" s="38"/>
      <c r="B336" s="155"/>
      <c r="C336" s="156"/>
      <c r="D336" s="156"/>
      <c r="E336" s="157"/>
      <c r="F336" s="38"/>
      <c r="G336" s="73"/>
      <c r="H336" s="173"/>
      <c r="I336" s="174"/>
      <c r="J336" s="175"/>
      <c r="K336" s="38"/>
    </row>
    <row r="337" spans="1:11" ht="18" customHeight="1">
      <c r="A337" s="38"/>
      <c r="B337" s="155"/>
      <c r="C337" s="156"/>
      <c r="D337" s="156"/>
      <c r="E337" s="157"/>
      <c r="F337" s="38"/>
      <c r="G337" s="73"/>
      <c r="H337" s="58" t="s">
        <v>262</v>
      </c>
      <c r="I337" s="59"/>
      <c r="J337" s="60"/>
      <c r="K337" s="38"/>
    </row>
    <row r="338" spans="1:11" ht="18" customHeight="1">
      <c r="A338" s="38"/>
      <c r="B338" s="155"/>
      <c r="C338" s="156"/>
      <c r="D338" s="156"/>
      <c r="E338" s="157"/>
      <c r="F338" s="38"/>
      <c r="G338" s="73"/>
      <c r="H338" s="127" t="s">
        <v>263</v>
      </c>
      <c r="I338" s="130"/>
      <c r="J338" s="128"/>
      <c r="K338" s="38"/>
    </row>
    <row r="339" spans="1:11" ht="18" customHeight="1">
      <c r="A339" s="38"/>
      <c r="B339" s="158"/>
      <c r="C339" s="159"/>
      <c r="D339" s="159"/>
      <c r="E339" s="160"/>
      <c r="F339" s="38"/>
      <c r="G339" s="74"/>
      <c r="H339" s="167"/>
      <c r="I339" s="165"/>
      <c r="J339" s="166"/>
      <c r="K339" s="38"/>
    </row>
    <row r="340" spans="1:11" ht="9.9499999999999993" customHeight="1">
      <c r="A340" s="38"/>
      <c r="B340" s="110"/>
      <c r="C340" s="110"/>
      <c r="D340" s="110"/>
      <c r="E340" s="110"/>
      <c r="F340" s="38"/>
      <c r="G340" s="70"/>
      <c r="H340" s="110"/>
      <c r="I340" s="110"/>
      <c r="J340" s="110"/>
      <c r="K340" s="38"/>
    </row>
    <row r="341" spans="1:11" ht="18" customHeight="1">
      <c r="A341" s="38"/>
      <c r="B341" s="152" t="s">
        <v>178</v>
      </c>
      <c r="C341" s="153"/>
      <c r="D341" s="153"/>
      <c r="E341" s="154"/>
      <c r="F341" s="38"/>
      <c r="G341" s="69" t="s">
        <v>4</v>
      </c>
      <c r="H341" s="112"/>
      <c r="I341" s="113" t="s">
        <v>255</v>
      </c>
      <c r="J341" s="61"/>
      <c r="K341" s="38"/>
    </row>
    <row r="342" spans="1:11" ht="18" customHeight="1">
      <c r="A342" s="38"/>
      <c r="B342" s="155"/>
      <c r="C342" s="156"/>
      <c r="D342" s="156"/>
      <c r="E342" s="157"/>
      <c r="F342" s="38"/>
      <c r="G342" s="74"/>
      <c r="H342" s="182"/>
      <c r="I342" s="183"/>
      <c r="J342" s="184"/>
      <c r="K342" s="38"/>
    </row>
    <row r="343" spans="1:11" ht="18" customHeight="1">
      <c r="A343" s="38"/>
      <c r="B343" s="155"/>
      <c r="C343" s="156"/>
      <c r="D343" s="156"/>
      <c r="E343" s="157"/>
      <c r="F343" s="38"/>
      <c r="G343" s="69" t="s">
        <v>37</v>
      </c>
      <c r="H343" s="176"/>
      <c r="I343" s="177"/>
      <c r="J343" s="178"/>
      <c r="K343" s="38"/>
    </row>
    <row r="344" spans="1:11" ht="18" customHeight="1">
      <c r="A344" s="38"/>
      <c r="B344" s="155"/>
      <c r="C344" s="156"/>
      <c r="D344" s="156"/>
      <c r="E344" s="157"/>
      <c r="F344" s="38"/>
      <c r="G344" s="68"/>
      <c r="H344" s="179"/>
      <c r="I344" s="180"/>
      <c r="J344" s="181"/>
      <c r="K344" s="38"/>
    </row>
    <row r="345" spans="1:11" ht="18" customHeight="1">
      <c r="A345" s="38"/>
      <c r="B345" s="155"/>
      <c r="C345" s="156"/>
      <c r="D345" s="156"/>
      <c r="E345" s="157"/>
      <c r="F345" s="38"/>
      <c r="G345" s="65" t="s">
        <v>38</v>
      </c>
      <c r="H345" s="120"/>
      <c r="I345" s="122"/>
      <c r="J345" s="123"/>
      <c r="K345" s="38"/>
    </row>
    <row r="346" spans="1:11" ht="18" customHeight="1">
      <c r="A346" s="38"/>
      <c r="B346" s="155"/>
      <c r="C346" s="156"/>
      <c r="D346" s="156"/>
      <c r="E346" s="157"/>
      <c r="F346" s="38"/>
      <c r="G346" s="65"/>
      <c r="H346" s="127" t="str">
        <f>IF(I346&lt;&gt;"","～","")</f>
        <v/>
      </c>
      <c r="I346" s="129"/>
      <c r="J346" s="128"/>
      <c r="K346" s="38"/>
    </row>
    <row r="347" spans="1:11" ht="18" customHeight="1">
      <c r="A347" s="38"/>
      <c r="B347" s="155"/>
      <c r="C347" s="156"/>
      <c r="D347" s="156"/>
      <c r="E347" s="157"/>
      <c r="F347" s="38"/>
      <c r="G347" s="65"/>
      <c r="H347" s="164"/>
      <c r="I347" s="165"/>
      <c r="J347" s="166"/>
      <c r="K347" s="38"/>
    </row>
    <row r="348" spans="1:11" ht="18" customHeight="1">
      <c r="A348" s="38"/>
      <c r="B348" s="155"/>
      <c r="C348" s="156"/>
      <c r="D348" s="156"/>
      <c r="E348" s="157"/>
      <c r="F348" s="38"/>
      <c r="G348" s="75" t="s">
        <v>98</v>
      </c>
      <c r="H348" s="124" t="s">
        <v>260</v>
      </c>
      <c r="I348" s="125"/>
      <c r="J348" s="126"/>
      <c r="K348" s="38"/>
    </row>
    <row r="349" spans="1:11" ht="18" customHeight="1">
      <c r="A349" s="38"/>
      <c r="B349" s="155"/>
      <c r="C349" s="156"/>
      <c r="D349" s="156"/>
      <c r="E349" s="157"/>
      <c r="F349" s="38"/>
      <c r="G349" s="65"/>
      <c r="H349" s="120" t="s">
        <v>261</v>
      </c>
      <c r="I349" s="114"/>
      <c r="J349" s="123"/>
      <c r="K349" s="38"/>
    </row>
    <row r="350" spans="1:11" ht="18" customHeight="1">
      <c r="A350" s="38"/>
      <c r="B350" s="155"/>
      <c r="C350" s="156"/>
      <c r="D350" s="156"/>
      <c r="E350" s="157"/>
      <c r="F350" s="38"/>
      <c r="G350" s="73"/>
      <c r="H350" s="173"/>
      <c r="I350" s="174"/>
      <c r="J350" s="175"/>
      <c r="K350" s="38"/>
    </row>
    <row r="351" spans="1:11" ht="18" customHeight="1">
      <c r="A351" s="38"/>
      <c r="B351" s="155"/>
      <c r="C351" s="156"/>
      <c r="D351" s="156"/>
      <c r="E351" s="157"/>
      <c r="F351" s="38"/>
      <c r="G351" s="73"/>
      <c r="H351" s="58" t="s">
        <v>262</v>
      </c>
      <c r="I351" s="59"/>
      <c r="J351" s="60"/>
      <c r="K351" s="38"/>
    </row>
    <row r="352" spans="1:11" ht="18" customHeight="1">
      <c r="A352" s="38"/>
      <c r="B352" s="155"/>
      <c r="C352" s="156"/>
      <c r="D352" s="156"/>
      <c r="E352" s="157"/>
      <c r="F352" s="38"/>
      <c r="G352" s="73"/>
      <c r="H352" s="127" t="s">
        <v>263</v>
      </c>
      <c r="I352" s="130"/>
      <c r="J352" s="128"/>
      <c r="K352" s="38"/>
    </row>
    <row r="353" spans="1:11" ht="18" customHeight="1">
      <c r="A353" s="38"/>
      <c r="B353" s="158"/>
      <c r="C353" s="159"/>
      <c r="D353" s="159"/>
      <c r="E353" s="160"/>
      <c r="F353" s="38"/>
      <c r="G353" s="74"/>
      <c r="H353" s="167"/>
      <c r="I353" s="165"/>
      <c r="J353" s="166"/>
      <c r="K353" s="38"/>
    </row>
    <row r="354" spans="1:11" ht="9.9499999999999993" customHeight="1">
      <c r="A354" s="38"/>
      <c r="B354" s="110"/>
      <c r="C354" s="110"/>
      <c r="D354" s="110"/>
      <c r="E354" s="110"/>
      <c r="F354" s="38"/>
      <c r="G354" s="70"/>
      <c r="H354" s="110"/>
      <c r="I354" s="110"/>
      <c r="J354" s="110"/>
      <c r="K354" s="38"/>
    </row>
    <row r="355" spans="1:11" ht="18" customHeight="1">
      <c r="A355" s="38"/>
      <c r="B355" s="152" t="s">
        <v>178</v>
      </c>
      <c r="C355" s="153"/>
      <c r="D355" s="153"/>
      <c r="E355" s="154"/>
      <c r="F355" s="38"/>
      <c r="G355" s="69" t="s">
        <v>4</v>
      </c>
      <c r="H355" s="112"/>
      <c r="I355" s="113" t="s">
        <v>255</v>
      </c>
      <c r="J355" s="61"/>
      <c r="K355" s="38"/>
    </row>
    <row r="356" spans="1:11" ht="18" customHeight="1">
      <c r="A356" s="38"/>
      <c r="B356" s="155"/>
      <c r="C356" s="156"/>
      <c r="D356" s="156"/>
      <c r="E356" s="157"/>
      <c r="F356" s="38"/>
      <c r="G356" s="74"/>
      <c r="H356" s="182"/>
      <c r="I356" s="183"/>
      <c r="J356" s="184"/>
      <c r="K356" s="38"/>
    </row>
    <row r="357" spans="1:11" ht="18" customHeight="1">
      <c r="A357" s="38"/>
      <c r="B357" s="155"/>
      <c r="C357" s="156"/>
      <c r="D357" s="156"/>
      <c r="E357" s="157"/>
      <c r="F357" s="38"/>
      <c r="G357" s="69" t="s">
        <v>37</v>
      </c>
      <c r="H357" s="176"/>
      <c r="I357" s="177"/>
      <c r="J357" s="178"/>
      <c r="K357" s="38"/>
    </row>
    <row r="358" spans="1:11" ht="18" customHeight="1">
      <c r="A358" s="38"/>
      <c r="B358" s="155"/>
      <c r="C358" s="156"/>
      <c r="D358" s="156"/>
      <c r="E358" s="157"/>
      <c r="F358" s="38"/>
      <c r="G358" s="68"/>
      <c r="H358" s="179"/>
      <c r="I358" s="180"/>
      <c r="J358" s="181"/>
      <c r="K358" s="38"/>
    </row>
    <row r="359" spans="1:11" ht="18" customHeight="1">
      <c r="A359" s="38"/>
      <c r="B359" s="155"/>
      <c r="C359" s="156"/>
      <c r="D359" s="156"/>
      <c r="E359" s="157"/>
      <c r="F359" s="38"/>
      <c r="G359" s="65" t="s">
        <v>38</v>
      </c>
      <c r="H359" s="120"/>
      <c r="I359" s="122"/>
      <c r="J359" s="123"/>
      <c r="K359" s="38"/>
    </row>
    <row r="360" spans="1:11" ht="18" customHeight="1">
      <c r="A360" s="38"/>
      <c r="B360" s="155"/>
      <c r="C360" s="156"/>
      <c r="D360" s="156"/>
      <c r="E360" s="157"/>
      <c r="F360" s="38"/>
      <c r="G360" s="65"/>
      <c r="H360" s="127" t="str">
        <f>IF(I360&lt;&gt;"","～","")</f>
        <v/>
      </c>
      <c r="I360" s="129"/>
      <c r="J360" s="128"/>
      <c r="K360" s="38"/>
    </row>
    <row r="361" spans="1:11" ht="18" customHeight="1">
      <c r="A361" s="38"/>
      <c r="B361" s="155"/>
      <c r="C361" s="156"/>
      <c r="D361" s="156"/>
      <c r="E361" s="157"/>
      <c r="F361" s="38"/>
      <c r="G361" s="65"/>
      <c r="H361" s="164"/>
      <c r="I361" s="165"/>
      <c r="J361" s="166"/>
      <c r="K361" s="38"/>
    </row>
    <row r="362" spans="1:11" ht="18" customHeight="1">
      <c r="A362" s="38"/>
      <c r="B362" s="155"/>
      <c r="C362" s="156"/>
      <c r="D362" s="156"/>
      <c r="E362" s="157"/>
      <c r="F362" s="38"/>
      <c r="G362" s="75" t="s">
        <v>98</v>
      </c>
      <c r="H362" s="124" t="s">
        <v>260</v>
      </c>
      <c r="I362" s="125"/>
      <c r="J362" s="126"/>
      <c r="K362" s="38"/>
    </row>
    <row r="363" spans="1:11" ht="18" customHeight="1">
      <c r="A363" s="38"/>
      <c r="B363" s="155"/>
      <c r="C363" s="156"/>
      <c r="D363" s="156"/>
      <c r="E363" s="157"/>
      <c r="F363" s="38"/>
      <c r="G363" s="65"/>
      <c r="H363" s="120" t="s">
        <v>261</v>
      </c>
      <c r="I363" s="114"/>
      <c r="J363" s="123"/>
      <c r="K363" s="38"/>
    </row>
    <row r="364" spans="1:11" ht="18" customHeight="1">
      <c r="A364" s="38"/>
      <c r="B364" s="155"/>
      <c r="C364" s="156"/>
      <c r="D364" s="156"/>
      <c r="E364" s="157"/>
      <c r="F364" s="38"/>
      <c r="G364" s="73"/>
      <c r="H364" s="173"/>
      <c r="I364" s="174"/>
      <c r="J364" s="175"/>
      <c r="K364" s="38"/>
    </row>
    <row r="365" spans="1:11" ht="18" customHeight="1">
      <c r="A365" s="38"/>
      <c r="B365" s="155"/>
      <c r="C365" s="156"/>
      <c r="D365" s="156"/>
      <c r="E365" s="157"/>
      <c r="F365" s="38"/>
      <c r="G365" s="73"/>
      <c r="H365" s="58" t="s">
        <v>262</v>
      </c>
      <c r="I365" s="59"/>
      <c r="J365" s="60"/>
      <c r="K365" s="38"/>
    </row>
    <row r="366" spans="1:11" ht="18" customHeight="1">
      <c r="A366" s="38"/>
      <c r="B366" s="155"/>
      <c r="C366" s="156"/>
      <c r="D366" s="156"/>
      <c r="E366" s="157"/>
      <c r="F366" s="38"/>
      <c r="G366" s="73"/>
      <c r="H366" s="127" t="s">
        <v>263</v>
      </c>
      <c r="I366" s="130"/>
      <c r="J366" s="128"/>
      <c r="K366" s="38"/>
    </row>
    <row r="367" spans="1:11" ht="18" customHeight="1">
      <c r="A367" s="38"/>
      <c r="B367" s="158"/>
      <c r="C367" s="159"/>
      <c r="D367" s="159"/>
      <c r="E367" s="160"/>
      <c r="F367" s="38"/>
      <c r="G367" s="74"/>
      <c r="H367" s="167"/>
      <c r="I367" s="165"/>
      <c r="J367" s="166"/>
      <c r="K367" s="38"/>
    </row>
    <row r="368" spans="1:11" ht="6.95" customHeight="1">
      <c r="G368"/>
    </row>
    <row r="369" spans="1:11" ht="18" customHeight="1">
      <c r="A369" s="38"/>
      <c r="B369" s="62" t="s">
        <v>24</v>
      </c>
      <c r="C369" s="241" t="str">
        <f>荷受・検収!$C$1</f>
        <v>J000-000</v>
      </c>
      <c r="D369" s="41"/>
      <c r="E369" s="114"/>
      <c r="F369" s="38"/>
      <c r="G369" s="63" t="s">
        <v>33</v>
      </c>
      <c r="I369" s="43" t="s">
        <v>99</v>
      </c>
      <c r="K369" s="38"/>
    </row>
    <row r="370" spans="1:11" ht="18" customHeight="1">
      <c r="A370" s="38"/>
      <c r="B370" s="63" t="s">
        <v>32</v>
      </c>
      <c r="C370" s="242">
        <f>荷受・検収!$C$2</f>
        <v>0</v>
      </c>
      <c r="D370" s="239"/>
      <c r="E370" s="239"/>
      <c r="F370" s="38"/>
      <c r="G370" s="63" t="s">
        <v>93</v>
      </c>
      <c r="I370" s="44"/>
      <c r="J370" s="45"/>
      <c r="K370" s="38"/>
    </row>
    <row r="371" spans="1:11" ht="18" customHeight="1">
      <c r="A371" s="38"/>
      <c r="B371" s="63" t="s">
        <v>31</v>
      </c>
      <c r="C371" s="243" t="str">
        <f>荷受・検収!$C$3</f>
        <v>　</v>
      </c>
      <c r="D371" s="244"/>
      <c r="E371" s="244"/>
      <c r="F371" s="38"/>
      <c r="G371" s="63" t="s">
        <v>34</v>
      </c>
      <c r="H371" s="38"/>
      <c r="I371" s="46" t="s">
        <v>36</v>
      </c>
      <c r="J371" s="47"/>
      <c r="K371" s="38"/>
    </row>
    <row r="372" spans="1:11" ht="9.9499999999999993" customHeight="1">
      <c r="A372" s="38"/>
      <c r="B372" s="38"/>
      <c r="C372" s="38"/>
      <c r="D372" s="38"/>
      <c r="E372" s="38"/>
      <c r="F372" s="38"/>
      <c r="G372" s="70"/>
      <c r="H372" s="38"/>
      <c r="I372" s="38"/>
      <c r="J372" s="38"/>
      <c r="K372" s="38"/>
    </row>
    <row r="373" spans="1:11" ht="18" customHeight="1">
      <c r="A373" s="38"/>
      <c r="B373" s="152" t="s">
        <v>178</v>
      </c>
      <c r="C373" s="153"/>
      <c r="D373" s="153"/>
      <c r="E373" s="154"/>
      <c r="F373" s="38"/>
      <c r="G373" s="69" t="s">
        <v>4</v>
      </c>
      <c r="H373" s="112"/>
      <c r="I373" s="113" t="s">
        <v>255</v>
      </c>
      <c r="J373" s="61"/>
      <c r="K373" s="38"/>
    </row>
    <row r="374" spans="1:11" ht="18" customHeight="1">
      <c r="A374" s="38"/>
      <c r="B374" s="155"/>
      <c r="C374" s="156"/>
      <c r="D374" s="156"/>
      <c r="E374" s="157"/>
      <c r="F374" s="38"/>
      <c r="G374" s="74"/>
      <c r="H374" s="182"/>
      <c r="I374" s="183"/>
      <c r="J374" s="184"/>
      <c r="K374" s="38"/>
    </row>
    <row r="375" spans="1:11" ht="18" customHeight="1">
      <c r="A375" s="38"/>
      <c r="B375" s="155"/>
      <c r="C375" s="156"/>
      <c r="D375" s="156"/>
      <c r="E375" s="157"/>
      <c r="F375" s="38"/>
      <c r="G375" s="69" t="s">
        <v>37</v>
      </c>
      <c r="H375" s="176"/>
      <c r="I375" s="177"/>
      <c r="J375" s="178"/>
      <c r="K375" s="38"/>
    </row>
    <row r="376" spans="1:11" ht="18" customHeight="1">
      <c r="A376" s="38"/>
      <c r="B376" s="155"/>
      <c r="C376" s="156"/>
      <c r="D376" s="156"/>
      <c r="E376" s="157"/>
      <c r="F376" s="38"/>
      <c r="G376" s="68"/>
      <c r="H376" s="179"/>
      <c r="I376" s="180"/>
      <c r="J376" s="181"/>
      <c r="K376" s="38"/>
    </row>
    <row r="377" spans="1:11" ht="18" customHeight="1">
      <c r="A377" s="38"/>
      <c r="B377" s="155"/>
      <c r="C377" s="156"/>
      <c r="D377" s="156"/>
      <c r="E377" s="157"/>
      <c r="F377" s="38"/>
      <c r="G377" s="65" t="s">
        <v>38</v>
      </c>
      <c r="H377" s="120"/>
      <c r="I377" s="122"/>
      <c r="J377" s="123"/>
      <c r="K377" s="38"/>
    </row>
    <row r="378" spans="1:11" ht="18" customHeight="1">
      <c r="A378" s="38"/>
      <c r="B378" s="155"/>
      <c r="C378" s="156"/>
      <c r="D378" s="156"/>
      <c r="E378" s="157"/>
      <c r="F378" s="38"/>
      <c r="G378" s="65"/>
      <c r="H378" s="127" t="str">
        <f>IF(I378&lt;&gt;"","～","")</f>
        <v/>
      </c>
      <c r="I378" s="129"/>
      <c r="J378" s="128"/>
      <c r="K378" s="38"/>
    </row>
    <row r="379" spans="1:11" ht="18" customHeight="1">
      <c r="A379" s="38"/>
      <c r="B379" s="155"/>
      <c r="C379" s="156"/>
      <c r="D379" s="156"/>
      <c r="E379" s="157"/>
      <c r="F379" s="38"/>
      <c r="G379" s="65"/>
      <c r="H379" s="164"/>
      <c r="I379" s="165"/>
      <c r="J379" s="166"/>
      <c r="K379" s="38"/>
    </row>
    <row r="380" spans="1:11" ht="18" customHeight="1">
      <c r="A380" s="38"/>
      <c r="B380" s="155"/>
      <c r="C380" s="156"/>
      <c r="D380" s="156"/>
      <c r="E380" s="157"/>
      <c r="F380" s="38"/>
      <c r="G380" s="75" t="s">
        <v>98</v>
      </c>
      <c r="H380" s="124" t="s">
        <v>260</v>
      </c>
      <c r="I380" s="125"/>
      <c r="J380" s="126"/>
      <c r="K380" s="38"/>
    </row>
    <row r="381" spans="1:11" ht="18" customHeight="1">
      <c r="A381" s="38"/>
      <c r="B381" s="155"/>
      <c r="C381" s="156"/>
      <c r="D381" s="156"/>
      <c r="E381" s="157"/>
      <c r="F381" s="38"/>
      <c r="G381" s="65"/>
      <c r="H381" s="120" t="s">
        <v>261</v>
      </c>
      <c r="I381" s="114"/>
      <c r="J381" s="123"/>
      <c r="K381" s="38"/>
    </row>
    <row r="382" spans="1:11" ht="18" customHeight="1">
      <c r="A382" s="38"/>
      <c r="B382" s="155"/>
      <c r="C382" s="156"/>
      <c r="D382" s="156"/>
      <c r="E382" s="157"/>
      <c r="F382" s="38"/>
      <c r="G382" s="73"/>
      <c r="H382" s="173"/>
      <c r="I382" s="174"/>
      <c r="J382" s="175"/>
      <c r="K382" s="38"/>
    </row>
    <row r="383" spans="1:11" ht="18" customHeight="1">
      <c r="A383" s="38"/>
      <c r="B383" s="155"/>
      <c r="C383" s="156"/>
      <c r="D383" s="156"/>
      <c r="E383" s="157"/>
      <c r="F383" s="38"/>
      <c r="G383" s="73"/>
      <c r="H383" s="58" t="s">
        <v>262</v>
      </c>
      <c r="I383" s="59"/>
      <c r="J383" s="60"/>
      <c r="K383" s="38"/>
    </row>
    <row r="384" spans="1:11" ht="18" customHeight="1">
      <c r="A384" s="38"/>
      <c r="B384" s="155"/>
      <c r="C384" s="156"/>
      <c r="D384" s="156"/>
      <c r="E384" s="157"/>
      <c r="F384" s="38"/>
      <c r="G384" s="73"/>
      <c r="H384" s="127" t="s">
        <v>263</v>
      </c>
      <c r="I384" s="130"/>
      <c r="J384" s="128"/>
      <c r="K384" s="38"/>
    </row>
    <row r="385" spans="1:11" ht="18" customHeight="1">
      <c r="A385" s="38"/>
      <c r="B385" s="158"/>
      <c r="C385" s="159"/>
      <c r="D385" s="159"/>
      <c r="E385" s="160"/>
      <c r="F385" s="38"/>
      <c r="G385" s="74"/>
      <c r="H385" s="167"/>
      <c r="I385" s="165"/>
      <c r="J385" s="166"/>
      <c r="K385" s="38"/>
    </row>
    <row r="386" spans="1:11" ht="9.9499999999999993" customHeight="1">
      <c r="A386" s="38"/>
      <c r="B386" s="110"/>
      <c r="C386" s="110"/>
      <c r="D386" s="110"/>
      <c r="E386" s="110"/>
      <c r="F386" s="38"/>
      <c r="G386" s="70"/>
      <c r="H386" s="110"/>
      <c r="I386" s="110"/>
      <c r="J386" s="110"/>
      <c r="K386" s="38"/>
    </row>
    <row r="387" spans="1:11" ht="18" customHeight="1">
      <c r="A387" s="38"/>
      <c r="B387" s="152" t="s">
        <v>178</v>
      </c>
      <c r="C387" s="153"/>
      <c r="D387" s="153"/>
      <c r="E387" s="154"/>
      <c r="F387" s="38"/>
      <c r="G387" s="69" t="s">
        <v>4</v>
      </c>
      <c r="H387" s="112"/>
      <c r="I387" s="113" t="s">
        <v>255</v>
      </c>
      <c r="J387" s="61"/>
      <c r="K387" s="38"/>
    </row>
    <row r="388" spans="1:11" ht="18" customHeight="1">
      <c r="A388" s="38"/>
      <c r="B388" s="155"/>
      <c r="C388" s="156"/>
      <c r="D388" s="156"/>
      <c r="E388" s="157"/>
      <c r="F388" s="38"/>
      <c r="G388" s="74"/>
      <c r="H388" s="182"/>
      <c r="I388" s="183"/>
      <c r="J388" s="184"/>
      <c r="K388" s="38"/>
    </row>
    <row r="389" spans="1:11" ht="18" customHeight="1">
      <c r="A389" s="38"/>
      <c r="B389" s="155"/>
      <c r="C389" s="156"/>
      <c r="D389" s="156"/>
      <c r="E389" s="157"/>
      <c r="F389" s="38"/>
      <c r="G389" s="69" t="s">
        <v>37</v>
      </c>
      <c r="H389" s="176"/>
      <c r="I389" s="177"/>
      <c r="J389" s="178"/>
      <c r="K389" s="38"/>
    </row>
    <row r="390" spans="1:11" ht="18" customHeight="1">
      <c r="A390" s="38"/>
      <c r="B390" s="155"/>
      <c r="C390" s="156"/>
      <c r="D390" s="156"/>
      <c r="E390" s="157"/>
      <c r="F390" s="38"/>
      <c r="G390" s="68"/>
      <c r="H390" s="179"/>
      <c r="I390" s="180"/>
      <c r="J390" s="181"/>
      <c r="K390" s="38"/>
    </row>
    <row r="391" spans="1:11" ht="18" customHeight="1">
      <c r="A391" s="38"/>
      <c r="B391" s="155"/>
      <c r="C391" s="156"/>
      <c r="D391" s="156"/>
      <c r="E391" s="157"/>
      <c r="F391" s="38"/>
      <c r="G391" s="65" t="s">
        <v>38</v>
      </c>
      <c r="H391" s="120"/>
      <c r="I391" s="122"/>
      <c r="J391" s="123"/>
      <c r="K391" s="38"/>
    </row>
    <row r="392" spans="1:11" ht="18" customHeight="1">
      <c r="A392" s="38"/>
      <c r="B392" s="155"/>
      <c r="C392" s="156"/>
      <c r="D392" s="156"/>
      <c r="E392" s="157"/>
      <c r="F392" s="38"/>
      <c r="G392" s="65"/>
      <c r="H392" s="127" t="str">
        <f>IF(I392&lt;&gt;"","～","")</f>
        <v/>
      </c>
      <c r="I392" s="129"/>
      <c r="J392" s="128"/>
      <c r="K392" s="38"/>
    </row>
    <row r="393" spans="1:11" ht="18" customHeight="1">
      <c r="A393" s="38"/>
      <c r="B393" s="155"/>
      <c r="C393" s="156"/>
      <c r="D393" s="156"/>
      <c r="E393" s="157"/>
      <c r="F393" s="38"/>
      <c r="G393" s="65"/>
      <c r="H393" s="164"/>
      <c r="I393" s="165"/>
      <c r="J393" s="166"/>
      <c r="K393" s="38"/>
    </row>
    <row r="394" spans="1:11" ht="18" customHeight="1">
      <c r="A394" s="38"/>
      <c r="B394" s="155"/>
      <c r="C394" s="156"/>
      <c r="D394" s="156"/>
      <c r="E394" s="157"/>
      <c r="F394" s="38"/>
      <c r="G394" s="75" t="s">
        <v>98</v>
      </c>
      <c r="H394" s="124" t="s">
        <v>260</v>
      </c>
      <c r="I394" s="125"/>
      <c r="J394" s="126"/>
      <c r="K394" s="38"/>
    </row>
    <row r="395" spans="1:11" ht="18" customHeight="1">
      <c r="A395" s="38"/>
      <c r="B395" s="155"/>
      <c r="C395" s="156"/>
      <c r="D395" s="156"/>
      <c r="E395" s="157"/>
      <c r="F395" s="38"/>
      <c r="G395" s="65"/>
      <c r="H395" s="120" t="s">
        <v>261</v>
      </c>
      <c r="I395" s="114"/>
      <c r="J395" s="123"/>
      <c r="K395" s="38"/>
    </row>
    <row r="396" spans="1:11" ht="18" customHeight="1">
      <c r="A396" s="38"/>
      <c r="B396" s="155"/>
      <c r="C396" s="156"/>
      <c r="D396" s="156"/>
      <c r="E396" s="157"/>
      <c r="F396" s="38"/>
      <c r="G396" s="73"/>
      <c r="H396" s="173"/>
      <c r="I396" s="174"/>
      <c r="J396" s="175"/>
      <c r="K396" s="38"/>
    </row>
    <row r="397" spans="1:11" ht="18" customHeight="1">
      <c r="A397" s="38"/>
      <c r="B397" s="155"/>
      <c r="C397" s="156"/>
      <c r="D397" s="156"/>
      <c r="E397" s="157"/>
      <c r="F397" s="38"/>
      <c r="G397" s="73"/>
      <c r="H397" s="58" t="s">
        <v>262</v>
      </c>
      <c r="I397" s="59"/>
      <c r="J397" s="60"/>
      <c r="K397" s="38"/>
    </row>
    <row r="398" spans="1:11" ht="18" customHeight="1">
      <c r="A398" s="38"/>
      <c r="B398" s="155"/>
      <c r="C398" s="156"/>
      <c r="D398" s="156"/>
      <c r="E398" s="157"/>
      <c r="F398" s="38"/>
      <c r="G398" s="73"/>
      <c r="H398" s="127" t="s">
        <v>263</v>
      </c>
      <c r="I398" s="130"/>
      <c r="J398" s="128"/>
      <c r="K398" s="38"/>
    </row>
    <row r="399" spans="1:11" ht="18" customHeight="1">
      <c r="A399" s="38"/>
      <c r="B399" s="158"/>
      <c r="C399" s="159"/>
      <c r="D399" s="159"/>
      <c r="E399" s="160"/>
      <c r="F399" s="38"/>
      <c r="G399" s="74"/>
      <c r="H399" s="167"/>
      <c r="I399" s="165"/>
      <c r="J399" s="166"/>
      <c r="K399" s="38"/>
    </row>
    <row r="400" spans="1:11" ht="9.9499999999999993" customHeight="1">
      <c r="A400" s="38"/>
      <c r="B400" s="110"/>
      <c r="C400" s="110"/>
      <c r="D400" s="110"/>
      <c r="E400" s="110"/>
      <c r="F400" s="38"/>
      <c r="G400" s="70"/>
      <c r="H400" s="110"/>
      <c r="I400" s="110"/>
      <c r="J400" s="110"/>
      <c r="K400" s="38"/>
    </row>
    <row r="401" spans="1:11" ht="18" customHeight="1">
      <c r="A401" s="38"/>
      <c r="B401" s="152" t="s">
        <v>178</v>
      </c>
      <c r="C401" s="153"/>
      <c r="D401" s="153"/>
      <c r="E401" s="154"/>
      <c r="F401" s="38"/>
      <c r="G401" s="69" t="s">
        <v>4</v>
      </c>
      <c r="H401" s="112"/>
      <c r="I401" s="113" t="s">
        <v>255</v>
      </c>
      <c r="J401" s="61"/>
      <c r="K401" s="38"/>
    </row>
    <row r="402" spans="1:11" ht="18" customHeight="1">
      <c r="A402" s="38"/>
      <c r="B402" s="155"/>
      <c r="C402" s="156"/>
      <c r="D402" s="156"/>
      <c r="E402" s="157"/>
      <c r="F402" s="38"/>
      <c r="G402" s="74"/>
      <c r="H402" s="182"/>
      <c r="I402" s="183"/>
      <c r="J402" s="184"/>
      <c r="K402" s="38"/>
    </row>
    <row r="403" spans="1:11" ht="18" customHeight="1">
      <c r="A403" s="38"/>
      <c r="B403" s="155"/>
      <c r="C403" s="156"/>
      <c r="D403" s="156"/>
      <c r="E403" s="157"/>
      <c r="F403" s="38"/>
      <c r="G403" s="69" t="s">
        <v>37</v>
      </c>
      <c r="H403" s="176"/>
      <c r="I403" s="177"/>
      <c r="J403" s="178"/>
      <c r="K403" s="38"/>
    </row>
    <row r="404" spans="1:11" ht="18" customHeight="1">
      <c r="A404" s="38"/>
      <c r="B404" s="155"/>
      <c r="C404" s="156"/>
      <c r="D404" s="156"/>
      <c r="E404" s="157"/>
      <c r="F404" s="38"/>
      <c r="G404" s="68"/>
      <c r="H404" s="179"/>
      <c r="I404" s="180"/>
      <c r="J404" s="181"/>
      <c r="K404" s="38"/>
    </row>
    <row r="405" spans="1:11" ht="18" customHeight="1">
      <c r="A405" s="38"/>
      <c r="B405" s="155"/>
      <c r="C405" s="156"/>
      <c r="D405" s="156"/>
      <c r="E405" s="157"/>
      <c r="F405" s="38"/>
      <c r="G405" s="65" t="s">
        <v>38</v>
      </c>
      <c r="H405" s="120"/>
      <c r="I405" s="122"/>
      <c r="J405" s="123"/>
      <c r="K405" s="38"/>
    </row>
    <row r="406" spans="1:11" ht="18" customHeight="1">
      <c r="A406" s="38"/>
      <c r="B406" s="155"/>
      <c r="C406" s="156"/>
      <c r="D406" s="156"/>
      <c r="E406" s="157"/>
      <c r="F406" s="38"/>
      <c r="G406" s="65"/>
      <c r="H406" s="127" t="str">
        <f>IF(I406&lt;&gt;"","～","")</f>
        <v/>
      </c>
      <c r="I406" s="129"/>
      <c r="J406" s="128"/>
      <c r="K406" s="38"/>
    </row>
    <row r="407" spans="1:11" ht="18" customHeight="1">
      <c r="A407" s="38"/>
      <c r="B407" s="155"/>
      <c r="C407" s="156"/>
      <c r="D407" s="156"/>
      <c r="E407" s="157"/>
      <c r="F407" s="38"/>
      <c r="G407" s="65"/>
      <c r="H407" s="164"/>
      <c r="I407" s="165"/>
      <c r="J407" s="166"/>
      <c r="K407" s="38"/>
    </row>
    <row r="408" spans="1:11" ht="18" customHeight="1">
      <c r="A408" s="38"/>
      <c r="B408" s="155"/>
      <c r="C408" s="156"/>
      <c r="D408" s="156"/>
      <c r="E408" s="157"/>
      <c r="F408" s="38"/>
      <c r="G408" s="75" t="s">
        <v>98</v>
      </c>
      <c r="H408" s="124" t="s">
        <v>260</v>
      </c>
      <c r="I408" s="125"/>
      <c r="J408" s="126"/>
      <c r="K408" s="38"/>
    </row>
    <row r="409" spans="1:11" ht="18" customHeight="1">
      <c r="A409" s="38"/>
      <c r="B409" s="155"/>
      <c r="C409" s="156"/>
      <c r="D409" s="156"/>
      <c r="E409" s="157"/>
      <c r="F409" s="38"/>
      <c r="G409" s="65"/>
      <c r="H409" s="120" t="s">
        <v>261</v>
      </c>
      <c r="I409" s="114"/>
      <c r="J409" s="123"/>
      <c r="K409" s="38"/>
    </row>
    <row r="410" spans="1:11" ht="18" customHeight="1">
      <c r="A410" s="38"/>
      <c r="B410" s="155"/>
      <c r="C410" s="156"/>
      <c r="D410" s="156"/>
      <c r="E410" s="157"/>
      <c r="F410" s="38"/>
      <c r="G410" s="73"/>
      <c r="H410" s="173"/>
      <c r="I410" s="174"/>
      <c r="J410" s="175"/>
      <c r="K410" s="38"/>
    </row>
    <row r="411" spans="1:11" ht="18" customHeight="1">
      <c r="A411" s="38"/>
      <c r="B411" s="155"/>
      <c r="C411" s="156"/>
      <c r="D411" s="156"/>
      <c r="E411" s="157"/>
      <c r="F411" s="38"/>
      <c r="G411" s="73"/>
      <c r="H411" s="58" t="s">
        <v>262</v>
      </c>
      <c r="I411" s="59"/>
      <c r="J411" s="60"/>
      <c r="K411" s="38"/>
    </row>
    <row r="412" spans="1:11" ht="18" customHeight="1">
      <c r="A412" s="38"/>
      <c r="B412" s="155"/>
      <c r="C412" s="156"/>
      <c r="D412" s="156"/>
      <c r="E412" s="157"/>
      <c r="F412" s="38"/>
      <c r="G412" s="73"/>
      <c r="H412" s="127" t="s">
        <v>263</v>
      </c>
      <c r="I412" s="130"/>
      <c r="J412" s="128"/>
      <c r="K412" s="38"/>
    </row>
    <row r="413" spans="1:11" ht="18" customHeight="1">
      <c r="A413" s="38"/>
      <c r="B413" s="158"/>
      <c r="C413" s="159"/>
      <c r="D413" s="159"/>
      <c r="E413" s="160"/>
      <c r="F413" s="38"/>
      <c r="G413" s="74"/>
      <c r="H413" s="167"/>
      <c r="I413" s="165"/>
      <c r="J413" s="166"/>
      <c r="K413" s="38"/>
    </row>
    <row r="414" spans="1:11" ht="6.95" customHeight="1">
      <c r="G414"/>
    </row>
    <row r="415" spans="1:11" ht="18" customHeight="1">
      <c r="A415" s="38"/>
      <c r="B415" s="62" t="s">
        <v>24</v>
      </c>
      <c r="C415" s="241" t="str">
        <f>荷受・検収!$C$1</f>
        <v>J000-000</v>
      </c>
      <c r="D415" s="41"/>
      <c r="E415" s="114"/>
      <c r="F415" s="38"/>
      <c r="G415" s="63" t="s">
        <v>33</v>
      </c>
      <c r="I415" s="43" t="s">
        <v>99</v>
      </c>
      <c r="K415" s="38"/>
    </row>
    <row r="416" spans="1:11" ht="18" customHeight="1">
      <c r="A416" s="38"/>
      <c r="B416" s="63" t="s">
        <v>32</v>
      </c>
      <c r="C416" s="242">
        <f>荷受・検収!$C$2</f>
        <v>0</v>
      </c>
      <c r="D416" s="239"/>
      <c r="E416" s="239"/>
      <c r="F416" s="38"/>
      <c r="G416" s="63" t="s">
        <v>93</v>
      </c>
      <c r="I416" s="44"/>
      <c r="J416" s="45"/>
      <c r="K416" s="38"/>
    </row>
    <row r="417" spans="1:11" ht="18" customHeight="1">
      <c r="A417" s="38"/>
      <c r="B417" s="63" t="s">
        <v>31</v>
      </c>
      <c r="C417" s="243" t="str">
        <f>荷受・検収!$C$3</f>
        <v>　</v>
      </c>
      <c r="D417" s="244"/>
      <c r="E417" s="244"/>
      <c r="F417" s="38"/>
      <c r="G417" s="63" t="s">
        <v>34</v>
      </c>
      <c r="H417" s="38"/>
      <c r="I417" s="46" t="s">
        <v>36</v>
      </c>
      <c r="J417" s="47"/>
      <c r="K417" s="38"/>
    </row>
    <row r="418" spans="1:11" ht="9.9499999999999993" customHeight="1">
      <c r="A418" s="38"/>
      <c r="B418" s="38"/>
      <c r="C418" s="38"/>
      <c r="D418" s="38"/>
      <c r="E418" s="38"/>
      <c r="F418" s="38"/>
      <c r="G418" s="70"/>
      <c r="H418" s="38"/>
      <c r="I418" s="38"/>
      <c r="J418" s="38"/>
      <c r="K418" s="38"/>
    </row>
    <row r="419" spans="1:11" ht="18" customHeight="1">
      <c r="A419" s="38"/>
      <c r="B419" s="152" t="s">
        <v>178</v>
      </c>
      <c r="C419" s="153"/>
      <c r="D419" s="153"/>
      <c r="E419" s="154"/>
      <c r="F419" s="38"/>
      <c r="G419" s="69" t="s">
        <v>4</v>
      </c>
      <c r="H419" s="112"/>
      <c r="I419" s="113" t="s">
        <v>255</v>
      </c>
      <c r="J419" s="61"/>
      <c r="K419" s="38"/>
    </row>
    <row r="420" spans="1:11" ht="18" customHeight="1">
      <c r="A420" s="38"/>
      <c r="B420" s="155"/>
      <c r="C420" s="156"/>
      <c r="D420" s="156"/>
      <c r="E420" s="157"/>
      <c r="F420" s="38"/>
      <c r="G420" s="74"/>
      <c r="H420" s="182"/>
      <c r="I420" s="183"/>
      <c r="J420" s="184"/>
      <c r="K420" s="38"/>
    </row>
    <row r="421" spans="1:11" ht="18" customHeight="1">
      <c r="A421" s="38"/>
      <c r="B421" s="155"/>
      <c r="C421" s="156"/>
      <c r="D421" s="156"/>
      <c r="E421" s="157"/>
      <c r="F421" s="38"/>
      <c r="G421" s="69" t="s">
        <v>37</v>
      </c>
      <c r="H421" s="176"/>
      <c r="I421" s="177"/>
      <c r="J421" s="178"/>
      <c r="K421" s="38"/>
    </row>
    <row r="422" spans="1:11" ht="18" customHeight="1">
      <c r="A422" s="38"/>
      <c r="B422" s="155"/>
      <c r="C422" s="156"/>
      <c r="D422" s="156"/>
      <c r="E422" s="157"/>
      <c r="F422" s="38"/>
      <c r="G422" s="68"/>
      <c r="H422" s="179"/>
      <c r="I422" s="180"/>
      <c r="J422" s="181"/>
      <c r="K422" s="38"/>
    </row>
    <row r="423" spans="1:11" ht="18" customHeight="1">
      <c r="A423" s="38"/>
      <c r="B423" s="155"/>
      <c r="C423" s="156"/>
      <c r="D423" s="156"/>
      <c r="E423" s="157"/>
      <c r="F423" s="38"/>
      <c r="G423" s="65" t="s">
        <v>38</v>
      </c>
      <c r="H423" s="120"/>
      <c r="I423" s="122"/>
      <c r="J423" s="123"/>
      <c r="K423" s="38"/>
    </row>
    <row r="424" spans="1:11" ht="18" customHeight="1">
      <c r="A424" s="38"/>
      <c r="B424" s="155"/>
      <c r="C424" s="156"/>
      <c r="D424" s="156"/>
      <c r="E424" s="157"/>
      <c r="F424" s="38"/>
      <c r="G424" s="65"/>
      <c r="H424" s="127" t="str">
        <f>IF(I424&lt;&gt;"","～","")</f>
        <v/>
      </c>
      <c r="I424" s="129"/>
      <c r="J424" s="128"/>
      <c r="K424" s="38"/>
    </row>
    <row r="425" spans="1:11" ht="18" customHeight="1">
      <c r="A425" s="38"/>
      <c r="B425" s="155"/>
      <c r="C425" s="156"/>
      <c r="D425" s="156"/>
      <c r="E425" s="157"/>
      <c r="F425" s="38"/>
      <c r="G425" s="65"/>
      <c r="H425" s="164"/>
      <c r="I425" s="165"/>
      <c r="J425" s="166"/>
      <c r="K425" s="38"/>
    </row>
    <row r="426" spans="1:11" ht="18" customHeight="1">
      <c r="A426" s="38"/>
      <c r="B426" s="155"/>
      <c r="C426" s="156"/>
      <c r="D426" s="156"/>
      <c r="E426" s="157"/>
      <c r="F426" s="38"/>
      <c r="G426" s="75" t="s">
        <v>98</v>
      </c>
      <c r="H426" s="124" t="s">
        <v>260</v>
      </c>
      <c r="I426" s="125"/>
      <c r="J426" s="126"/>
      <c r="K426" s="38"/>
    </row>
    <row r="427" spans="1:11" ht="18" customHeight="1">
      <c r="A427" s="38"/>
      <c r="B427" s="155"/>
      <c r="C427" s="156"/>
      <c r="D427" s="156"/>
      <c r="E427" s="157"/>
      <c r="F427" s="38"/>
      <c r="G427" s="65"/>
      <c r="H427" s="120" t="s">
        <v>261</v>
      </c>
      <c r="I427" s="114"/>
      <c r="J427" s="123"/>
      <c r="K427" s="38"/>
    </row>
    <row r="428" spans="1:11" ht="18" customHeight="1">
      <c r="A428" s="38"/>
      <c r="B428" s="155"/>
      <c r="C428" s="156"/>
      <c r="D428" s="156"/>
      <c r="E428" s="157"/>
      <c r="F428" s="38"/>
      <c r="G428" s="73"/>
      <c r="H428" s="173"/>
      <c r="I428" s="174"/>
      <c r="J428" s="175"/>
      <c r="K428" s="38"/>
    </row>
    <row r="429" spans="1:11" ht="18" customHeight="1">
      <c r="A429" s="38"/>
      <c r="B429" s="155"/>
      <c r="C429" s="156"/>
      <c r="D429" s="156"/>
      <c r="E429" s="157"/>
      <c r="F429" s="38"/>
      <c r="G429" s="73"/>
      <c r="H429" s="58" t="s">
        <v>262</v>
      </c>
      <c r="I429" s="59"/>
      <c r="J429" s="60"/>
      <c r="K429" s="38"/>
    </row>
    <row r="430" spans="1:11" ht="18" customHeight="1">
      <c r="A430" s="38"/>
      <c r="B430" s="155"/>
      <c r="C430" s="156"/>
      <c r="D430" s="156"/>
      <c r="E430" s="157"/>
      <c r="F430" s="38"/>
      <c r="G430" s="73"/>
      <c r="H430" s="127" t="s">
        <v>263</v>
      </c>
      <c r="I430" s="130"/>
      <c r="J430" s="128"/>
      <c r="K430" s="38"/>
    </row>
    <row r="431" spans="1:11" ht="18" customHeight="1">
      <c r="A431" s="38"/>
      <c r="B431" s="158"/>
      <c r="C431" s="159"/>
      <c r="D431" s="159"/>
      <c r="E431" s="160"/>
      <c r="F431" s="38"/>
      <c r="G431" s="74"/>
      <c r="H431" s="167"/>
      <c r="I431" s="165"/>
      <c r="J431" s="166"/>
      <c r="K431" s="38"/>
    </row>
    <row r="432" spans="1:11" ht="9.9499999999999993" customHeight="1">
      <c r="A432" s="38"/>
      <c r="B432" s="110"/>
      <c r="C432" s="110"/>
      <c r="D432" s="110"/>
      <c r="E432" s="110"/>
      <c r="F432" s="38"/>
      <c r="G432" s="70"/>
      <c r="H432" s="110"/>
      <c r="I432" s="110"/>
      <c r="J432" s="110"/>
      <c r="K432" s="38"/>
    </row>
    <row r="433" spans="1:11" ht="18" customHeight="1">
      <c r="A433" s="38"/>
      <c r="B433" s="152" t="s">
        <v>178</v>
      </c>
      <c r="C433" s="153"/>
      <c r="D433" s="153"/>
      <c r="E433" s="154"/>
      <c r="F433" s="38"/>
      <c r="G433" s="69" t="s">
        <v>4</v>
      </c>
      <c r="H433" s="112"/>
      <c r="I433" s="113" t="s">
        <v>255</v>
      </c>
      <c r="J433" s="61"/>
      <c r="K433" s="38"/>
    </row>
    <row r="434" spans="1:11" ht="18" customHeight="1">
      <c r="A434" s="38"/>
      <c r="B434" s="155"/>
      <c r="C434" s="156"/>
      <c r="D434" s="156"/>
      <c r="E434" s="157"/>
      <c r="F434" s="38"/>
      <c r="G434" s="74"/>
      <c r="H434" s="182"/>
      <c r="I434" s="183"/>
      <c r="J434" s="184"/>
      <c r="K434" s="38"/>
    </row>
    <row r="435" spans="1:11" ht="18" customHeight="1">
      <c r="A435" s="38"/>
      <c r="B435" s="155"/>
      <c r="C435" s="156"/>
      <c r="D435" s="156"/>
      <c r="E435" s="157"/>
      <c r="F435" s="38"/>
      <c r="G435" s="69" t="s">
        <v>37</v>
      </c>
      <c r="H435" s="176"/>
      <c r="I435" s="177"/>
      <c r="J435" s="178"/>
      <c r="K435" s="38"/>
    </row>
    <row r="436" spans="1:11" ht="18" customHeight="1">
      <c r="A436" s="38"/>
      <c r="B436" s="155"/>
      <c r="C436" s="156"/>
      <c r="D436" s="156"/>
      <c r="E436" s="157"/>
      <c r="F436" s="38"/>
      <c r="G436" s="68"/>
      <c r="H436" s="179"/>
      <c r="I436" s="180"/>
      <c r="J436" s="181"/>
      <c r="K436" s="38"/>
    </row>
    <row r="437" spans="1:11" ht="18" customHeight="1">
      <c r="A437" s="38"/>
      <c r="B437" s="155"/>
      <c r="C437" s="156"/>
      <c r="D437" s="156"/>
      <c r="E437" s="157"/>
      <c r="F437" s="38"/>
      <c r="G437" s="65" t="s">
        <v>38</v>
      </c>
      <c r="H437" s="120"/>
      <c r="I437" s="122"/>
      <c r="J437" s="123"/>
      <c r="K437" s="38"/>
    </row>
    <row r="438" spans="1:11" ht="18" customHeight="1">
      <c r="A438" s="38"/>
      <c r="B438" s="155"/>
      <c r="C438" s="156"/>
      <c r="D438" s="156"/>
      <c r="E438" s="157"/>
      <c r="F438" s="38"/>
      <c r="G438" s="65"/>
      <c r="H438" s="127" t="str">
        <f>IF(I438&lt;&gt;"","～","")</f>
        <v/>
      </c>
      <c r="I438" s="129"/>
      <c r="J438" s="128"/>
      <c r="K438" s="38"/>
    </row>
    <row r="439" spans="1:11" ht="18" customHeight="1">
      <c r="A439" s="38"/>
      <c r="B439" s="155"/>
      <c r="C439" s="156"/>
      <c r="D439" s="156"/>
      <c r="E439" s="157"/>
      <c r="F439" s="38"/>
      <c r="G439" s="65"/>
      <c r="H439" s="164"/>
      <c r="I439" s="165"/>
      <c r="J439" s="166"/>
      <c r="K439" s="38"/>
    </row>
    <row r="440" spans="1:11" ht="18" customHeight="1">
      <c r="A440" s="38"/>
      <c r="B440" s="155"/>
      <c r="C440" s="156"/>
      <c r="D440" s="156"/>
      <c r="E440" s="157"/>
      <c r="F440" s="38"/>
      <c r="G440" s="75" t="s">
        <v>98</v>
      </c>
      <c r="H440" s="124" t="s">
        <v>260</v>
      </c>
      <c r="I440" s="125"/>
      <c r="J440" s="126"/>
      <c r="K440" s="38"/>
    </row>
    <row r="441" spans="1:11" ht="18" customHeight="1">
      <c r="A441" s="38"/>
      <c r="B441" s="155"/>
      <c r="C441" s="156"/>
      <c r="D441" s="156"/>
      <c r="E441" s="157"/>
      <c r="F441" s="38"/>
      <c r="G441" s="65"/>
      <c r="H441" s="120" t="s">
        <v>261</v>
      </c>
      <c r="I441" s="114"/>
      <c r="J441" s="123"/>
      <c r="K441" s="38"/>
    </row>
    <row r="442" spans="1:11" ht="18" customHeight="1">
      <c r="A442" s="38"/>
      <c r="B442" s="155"/>
      <c r="C442" s="156"/>
      <c r="D442" s="156"/>
      <c r="E442" s="157"/>
      <c r="F442" s="38"/>
      <c r="G442" s="73"/>
      <c r="H442" s="173"/>
      <c r="I442" s="174"/>
      <c r="J442" s="175"/>
      <c r="K442" s="38"/>
    </row>
    <row r="443" spans="1:11" ht="18" customHeight="1">
      <c r="A443" s="38"/>
      <c r="B443" s="155"/>
      <c r="C443" s="156"/>
      <c r="D443" s="156"/>
      <c r="E443" s="157"/>
      <c r="F443" s="38"/>
      <c r="G443" s="73"/>
      <c r="H443" s="58" t="s">
        <v>262</v>
      </c>
      <c r="I443" s="59"/>
      <c r="J443" s="60"/>
      <c r="K443" s="38"/>
    </row>
    <row r="444" spans="1:11" ht="18" customHeight="1">
      <c r="A444" s="38"/>
      <c r="B444" s="155"/>
      <c r="C444" s="156"/>
      <c r="D444" s="156"/>
      <c r="E444" s="157"/>
      <c r="F444" s="38"/>
      <c r="G444" s="73"/>
      <c r="H444" s="127" t="s">
        <v>263</v>
      </c>
      <c r="I444" s="130"/>
      <c r="J444" s="128"/>
      <c r="K444" s="38"/>
    </row>
    <row r="445" spans="1:11" ht="18" customHeight="1">
      <c r="A445" s="38"/>
      <c r="B445" s="158"/>
      <c r="C445" s="159"/>
      <c r="D445" s="159"/>
      <c r="E445" s="160"/>
      <c r="F445" s="38"/>
      <c r="G445" s="74"/>
      <c r="H445" s="167"/>
      <c r="I445" s="165"/>
      <c r="J445" s="166"/>
      <c r="K445" s="38"/>
    </row>
    <row r="446" spans="1:11" ht="9.9499999999999993" customHeight="1">
      <c r="A446" s="38"/>
      <c r="B446" s="110"/>
      <c r="C446" s="110"/>
      <c r="D446" s="110"/>
      <c r="E446" s="110"/>
      <c r="F446" s="38"/>
      <c r="G446" s="70"/>
      <c r="H446" s="110"/>
      <c r="I446" s="110"/>
      <c r="J446" s="110"/>
      <c r="K446" s="38"/>
    </row>
    <row r="447" spans="1:11" ht="18" customHeight="1">
      <c r="A447" s="38"/>
      <c r="B447" s="152" t="s">
        <v>178</v>
      </c>
      <c r="C447" s="153"/>
      <c r="D447" s="153"/>
      <c r="E447" s="154"/>
      <c r="F447" s="38"/>
      <c r="G447" s="69" t="s">
        <v>4</v>
      </c>
      <c r="H447" s="112"/>
      <c r="I447" s="113" t="s">
        <v>255</v>
      </c>
      <c r="J447" s="61"/>
      <c r="K447" s="38"/>
    </row>
    <row r="448" spans="1:11" ht="18" customHeight="1">
      <c r="A448" s="38"/>
      <c r="B448" s="155"/>
      <c r="C448" s="156"/>
      <c r="D448" s="156"/>
      <c r="E448" s="157"/>
      <c r="F448" s="38"/>
      <c r="G448" s="74"/>
      <c r="H448" s="182"/>
      <c r="I448" s="183"/>
      <c r="J448" s="184"/>
      <c r="K448" s="38"/>
    </row>
    <row r="449" spans="1:11" ht="18" customHeight="1">
      <c r="A449" s="38"/>
      <c r="B449" s="155"/>
      <c r="C449" s="156"/>
      <c r="D449" s="156"/>
      <c r="E449" s="157"/>
      <c r="F449" s="38"/>
      <c r="G449" s="69" t="s">
        <v>37</v>
      </c>
      <c r="H449" s="176"/>
      <c r="I449" s="177"/>
      <c r="J449" s="178"/>
      <c r="K449" s="38"/>
    </row>
    <row r="450" spans="1:11" ht="18" customHeight="1">
      <c r="A450" s="38"/>
      <c r="B450" s="155"/>
      <c r="C450" s="156"/>
      <c r="D450" s="156"/>
      <c r="E450" s="157"/>
      <c r="F450" s="38"/>
      <c r="G450" s="68"/>
      <c r="H450" s="179"/>
      <c r="I450" s="180"/>
      <c r="J450" s="181"/>
      <c r="K450" s="38"/>
    </row>
    <row r="451" spans="1:11" ht="18" customHeight="1">
      <c r="A451" s="38"/>
      <c r="B451" s="155"/>
      <c r="C451" s="156"/>
      <c r="D451" s="156"/>
      <c r="E451" s="157"/>
      <c r="F451" s="38"/>
      <c r="G451" s="65" t="s">
        <v>38</v>
      </c>
      <c r="H451" s="120"/>
      <c r="I451" s="122"/>
      <c r="J451" s="123"/>
      <c r="K451" s="38"/>
    </row>
    <row r="452" spans="1:11" ht="18" customHeight="1">
      <c r="A452" s="38"/>
      <c r="B452" s="155"/>
      <c r="C452" s="156"/>
      <c r="D452" s="156"/>
      <c r="E452" s="157"/>
      <c r="F452" s="38"/>
      <c r="G452" s="65"/>
      <c r="H452" s="127" t="str">
        <f>IF(I452&lt;&gt;"","～","")</f>
        <v/>
      </c>
      <c r="I452" s="129"/>
      <c r="J452" s="128"/>
      <c r="K452" s="38"/>
    </row>
    <row r="453" spans="1:11" ht="18" customHeight="1">
      <c r="A453" s="38"/>
      <c r="B453" s="155"/>
      <c r="C453" s="156"/>
      <c r="D453" s="156"/>
      <c r="E453" s="157"/>
      <c r="F453" s="38"/>
      <c r="G453" s="65"/>
      <c r="H453" s="164"/>
      <c r="I453" s="165"/>
      <c r="J453" s="166"/>
      <c r="K453" s="38"/>
    </row>
    <row r="454" spans="1:11" ht="18" customHeight="1">
      <c r="A454" s="38"/>
      <c r="B454" s="155"/>
      <c r="C454" s="156"/>
      <c r="D454" s="156"/>
      <c r="E454" s="157"/>
      <c r="F454" s="38"/>
      <c r="G454" s="75" t="s">
        <v>98</v>
      </c>
      <c r="H454" s="124" t="s">
        <v>260</v>
      </c>
      <c r="I454" s="125"/>
      <c r="J454" s="126"/>
      <c r="K454" s="38"/>
    </row>
    <row r="455" spans="1:11" ht="18" customHeight="1">
      <c r="A455" s="38"/>
      <c r="B455" s="155"/>
      <c r="C455" s="156"/>
      <c r="D455" s="156"/>
      <c r="E455" s="157"/>
      <c r="F455" s="38"/>
      <c r="G455" s="65"/>
      <c r="H455" s="120" t="s">
        <v>261</v>
      </c>
      <c r="I455" s="114"/>
      <c r="J455" s="123"/>
      <c r="K455" s="38"/>
    </row>
    <row r="456" spans="1:11" ht="18" customHeight="1">
      <c r="A456" s="38"/>
      <c r="B456" s="155"/>
      <c r="C456" s="156"/>
      <c r="D456" s="156"/>
      <c r="E456" s="157"/>
      <c r="F456" s="38"/>
      <c r="G456" s="73"/>
      <c r="H456" s="173"/>
      <c r="I456" s="174"/>
      <c r="J456" s="175"/>
      <c r="K456" s="38"/>
    </row>
    <row r="457" spans="1:11" ht="18" customHeight="1">
      <c r="A457" s="38"/>
      <c r="B457" s="155"/>
      <c r="C457" s="156"/>
      <c r="D457" s="156"/>
      <c r="E457" s="157"/>
      <c r="F457" s="38"/>
      <c r="G457" s="73"/>
      <c r="H457" s="58" t="s">
        <v>262</v>
      </c>
      <c r="I457" s="59"/>
      <c r="J457" s="60"/>
      <c r="K457" s="38"/>
    </row>
    <row r="458" spans="1:11" ht="18" customHeight="1">
      <c r="A458" s="38"/>
      <c r="B458" s="155"/>
      <c r="C458" s="156"/>
      <c r="D458" s="156"/>
      <c r="E458" s="157"/>
      <c r="F458" s="38"/>
      <c r="G458" s="73"/>
      <c r="H458" s="127" t="s">
        <v>263</v>
      </c>
      <c r="I458" s="130"/>
      <c r="J458" s="128"/>
      <c r="K458" s="38"/>
    </row>
    <row r="459" spans="1:11" ht="18" customHeight="1">
      <c r="A459" s="38"/>
      <c r="B459" s="158"/>
      <c r="C459" s="159"/>
      <c r="D459" s="159"/>
      <c r="E459" s="160"/>
      <c r="F459" s="38"/>
      <c r="G459" s="74"/>
      <c r="H459" s="167"/>
      <c r="I459" s="165"/>
      <c r="J459" s="166"/>
      <c r="K459" s="38"/>
    </row>
    <row r="460" spans="1:11" ht="6.95" customHeight="1">
      <c r="G460"/>
    </row>
    <row r="461" spans="1:11" ht="18" customHeight="1"/>
    <row r="462" spans="1:11" ht="18" customHeight="1"/>
    <row r="463" spans="1:11" ht="18" customHeight="1"/>
    <row r="464" spans="1:11"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sheetData>
  <sheetProtection deleteColumns="0" deleteRows="0" selectLockedCells="1"/>
  <mergeCells count="230">
    <mergeCell ref="C416:E416"/>
    <mergeCell ref="C417:E417"/>
    <mergeCell ref="B419:E431"/>
    <mergeCell ref="H425:J425"/>
    <mergeCell ref="H431:J431"/>
    <mergeCell ref="B447:E459"/>
    <mergeCell ref="H453:J453"/>
    <mergeCell ref="H459:J459"/>
    <mergeCell ref="B433:E445"/>
    <mergeCell ref="H439:J439"/>
    <mergeCell ref="H445:J445"/>
    <mergeCell ref="H428:J428"/>
    <mergeCell ref="H442:J442"/>
    <mergeCell ref="H456:J456"/>
    <mergeCell ref="H422:J422"/>
    <mergeCell ref="H435:J435"/>
    <mergeCell ref="H436:J436"/>
    <mergeCell ref="H449:J449"/>
    <mergeCell ref="H421:J421"/>
    <mergeCell ref="H420:J420"/>
    <mergeCell ref="H434:J434"/>
    <mergeCell ref="H448:J448"/>
    <mergeCell ref="H450:J450"/>
    <mergeCell ref="C370:E370"/>
    <mergeCell ref="C371:E371"/>
    <mergeCell ref="B373:E385"/>
    <mergeCell ref="H379:J379"/>
    <mergeCell ref="H385:J385"/>
    <mergeCell ref="B401:E413"/>
    <mergeCell ref="H407:J407"/>
    <mergeCell ref="H413:J413"/>
    <mergeCell ref="B387:E399"/>
    <mergeCell ref="H393:J393"/>
    <mergeCell ref="H399:J399"/>
    <mergeCell ref="H382:J382"/>
    <mergeCell ref="H396:J396"/>
    <mergeCell ref="H410:J410"/>
    <mergeCell ref="H375:J375"/>
    <mergeCell ref="H376:J376"/>
    <mergeCell ref="H389:J389"/>
    <mergeCell ref="H390:J390"/>
    <mergeCell ref="H403:J403"/>
    <mergeCell ref="H404:J404"/>
    <mergeCell ref="H374:J374"/>
    <mergeCell ref="H388:J388"/>
    <mergeCell ref="H402:J402"/>
    <mergeCell ref="C324:E324"/>
    <mergeCell ref="C325:E325"/>
    <mergeCell ref="B327:E339"/>
    <mergeCell ref="H333:J333"/>
    <mergeCell ref="H339:J339"/>
    <mergeCell ref="B355:E367"/>
    <mergeCell ref="H361:J361"/>
    <mergeCell ref="H367:J367"/>
    <mergeCell ref="B341:E353"/>
    <mergeCell ref="H347:J347"/>
    <mergeCell ref="H353:J353"/>
    <mergeCell ref="H336:J336"/>
    <mergeCell ref="H350:J350"/>
    <mergeCell ref="H364:J364"/>
    <mergeCell ref="H329:J329"/>
    <mergeCell ref="H330:J330"/>
    <mergeCell ref="H343:J343"/>
    <mergeCell ref="H344:J344"/>
    <mergeCell ref="H328:J328"/>
    <mergeCell ref="H342:J342"/>
    <mergeCell ref="H357:J357"/>
    <mergeCell ref="H358:J358"/>
    <mergeCell ref="H356:J356"/>
    <mergeCell ref="C278:E278"/>
    <mergeCell ref="C279:E279"/>
    <mergeCell ref="B281:E293"/>
    <mergeCell ref="H287:J287"/>
    <mergeCell ref="H293:J293"/>
    <mergeCell ref="B309:E321"/>
    <mergeCell ref="H315:J315"/>
    <mergeCell ref="H321:J321"/>
    <mergeCell ref="B295:E307"/>
    <mergeCell ref="H301:J301"/>
    <mergeCell ref="H307:J307"/>
    <mergeCell ref="H290:J290"/>
    <mergeCell ref="H304:J304"/>
    <mergeCell ref="H318:J318"/>
    <mergeCell ref="H297:J297"/>
    <mergeCell ref="H298:J298"/>
    <mergeCell ref="H311:J311"/>
    <mergeCell ref="H312:J312"/>
    <mergeCell ref="H283:J283"/>
    <mergeCell ref="H284:J284"/>
    <mergeCell ref="H282:J282"/>
    <mergeCell ref="H296:J296"/>
    <mergeCell ref="H310:J310"/>
    <mergeCell ref="C232:E232"/>
    <mergeCell ref="C233:E233"/>
    <mergeCell ref="B235:E247"/>
    <mergeCell ref="H241:J241"/>
    <mergeCell ref="H247:J247"/>
    <mergeCell ref="B263:E275"/>
    <mergeCell ref="H269:J269"/>
    <mergeCell ref="H275:J275"/>
    <mergeCell ref="B249:E261"/>
    <mergeCell ref="H255:J255"/>
    <mergeCell ref="H261:J261"/>
    <mergeCell ref="H244:J244"/>
    <mergeCell ref="H258:J258"/>
    <mergeCell ref="H272:J272"/>
    <mergeCell ref="H237:J237"/>
    <mergeCell ref="H238:J238"/>
    <mergeCell ref="H251:J251"/>
    <mergeCell ref="H252:J252"/>
    <mergeCell ref="H265:J265"/>
    <mergeCell ref="H266:J266"/>
    <mergeCell ref="H250:J250"/>
    <mergeCell ref="H264:J264"/>
    <mergeCell ref="H236:J236"/>
    <mergeCell ref="C186:E186"/>
    <mergeCell ref="C187:E187"/>
    <mergeCell ref="B189:E201"/>
    <mergeCell ref="H195:J195"/>
    <mergeCell ref="H201:J201"/>
    <mergeCell ref="B217:E229"/>
    <mergeCell ref="H223:J223"/>
    <mergeCell ref="H229:J229"/>
    <mergeCell ref="B203:E215"/>
    <mergeCell ref="H209:J209"/>
    <mergeCell ref="H215:J215"/>
    <mergeCell ref="H198:J198"/>
    <mergeCell ref="H212:J212"/>
    <mergeCell ref="H226:J226"/>
    <mergeCell ref="H192:J192"/>
    <mergeCell ref="H205:J205"/>
    <mergeCell ref="H206:J206"/>
    <mergeCell ref="H219:J219"/>
    <mergeCell ref="H191:J191"/>
    <mergeCell ref="H220:J220"/>
    <mergeCell ref="H190:J190"/>
    <mergeCell ref="H204:J204"/>
    <mergeCell ref="H218:J218"/>
    <mergeCell ref="C140:E140"/>
    <mergeCell ref="C141:E141"/>
    <mergeCell ref="B143:E155"/>
    <mergeCell ref="H149:J149"/>
    <mergeCell ref="H155:J155"/>
    <mergeCell ref="B171:E183"/>
    <mergeCell ref="H177:J177"/>
    <mergeCell ref="H183:J183"/>
    <mergeCell ref="B157:E169"/>
    <mergeCell ref="H163:J163"/>
    <mergeCell ref="H169:J169"/>
    <mergeCell ref="H152:J152"/>
    <mergeCell ref="H166:J166"/>
    <mergeCell ref="H180:J180"/>
    <mergeCell ref="H145:J145"/>
    <mergeCell ref="H146:J146"/>
    <mergeCell ref="H159:J159"/>
    <mergeCell ref="H160:J160"/>
    <mergeCell ref="H173:J173"/>
    <mergeCell ref="H174:J174"/>
    <mergeCell ref="H144:J144"/>
    <mergeCell ref="H158:J158"/>
    <mergeCell ref="H172:J172"/>
    <mergeCell ref="C94:E94"/>
    <mergeCell ref="C95:E95"/>
    <mergeCell ref="B97:E109"/>
    <mergeCell ref="H103:J103"/>
    <mergeCell ref="H109:J109"/>
    <mergeCell ref="B125:E137"/>
    <mergeCell ref="H131:J131"/>
    <mergeCell ref="H137:J137"/>
    <mergeCell ref="B111:E123"/>
    <mergeCell ref="H117:J117"/>
    <mergeCell ref="H123:J123"/>
    <mergeCell ref="H106:J106"/>
    <mergeCell ref="H120:J120"/>
    <mergeCell ref="H134:J134"/>
    <mergeCell ref="H99:J99"/>
    <mergeCell ref="H100:J100"/>
    <mergeCell ref="H113:J113"/>
    <mergeCell ref="H114:J114"/>
    <mergeCell ref="H127:J127"/>
    <mergeCell ref="H128:J128"/>
    <mergeCell ref="H98:J98"/>
    <mergeCell ref="H112:J112"/>
    <mergeCell ref="H126:J126"/>
    <mergeCell ref="C49:E49"/>
    <mergeCell ref="B51:E63"/>
    <mergeCell ref="H57:J57"/>
    <mergeCell ref="H63:J63"/>
    <mergeCell ref="B79:E91"/>
    <mergeCell ref="H85:J85"/>
    <mergeCell ref="H91:J91"/>
    <mergeCell ref="B65:E77"/>
    <mergeCell ref="H71:J71"/>
    <mergeCell ref="H77:J77"/>
    <mergeCell ref="H60:J60"/>
    <mergeCell ref="H74:J74"/>
    <mergeCell ref="H88:J88"/>
    <mergeCell ref="H53:J53"/>
    <mergeCell ref="H54:J54"/>
    <mergeCell ref="H67:J67"/>
    <mergeCell ref="H68:J68"/>
    <mergeCell ref="H81:J81"/>
    <mergeCell ref="H82:J82"/>
    <mergeCell ref="H52:J52"/>
    <mergeCell ref="H66:J66"/>
    <mergeCell ref="H80:J80"/>
    <mergeCell ref="C2:E2"/>
    <mergeCell ref="C3:E3"/>
    <mergeCell ref="B5:E17"/>
    <mergeCell ref="B19:E31"/>
    <mergeCell ref="C48:E48"/>
    <mergeCell ref="B33:E45"/>
    <mergeCell ref="H11:J11"/>
    <mergeCell ref="H25:J25"/>
    <mergeCell ref="H39:J39"/>
    <mergeCell ref="H45:J45"/>
    <mergeCell ref="H31:J31"/>
    <mergeCell ref="H17:J17"/>
    <mergeCell ref="H14:J14"/>
    <mergeCell ref="H28:J28"/>
    <mergeCell ref="H42:J42"/>
    <mergeCell ref="H7:J7"/>
    <mergeCell ref="H8:J8"/>
    <mergeCell ref="H21:J21"/>
    <mergeCell ref="H22:J22"/>
    <mergeCell ref="H35:J35"/>
    <mergeCell ref="H36:J36"/>
    <mergeCell ref="H6:J6"/>
    <mergeCell ref="H20:J20"/>
    <mergeCell ref="H34:J34"/>
  </mergeCells>
  <phoneticPr fontId="1"/>
  <dataValidations count="1">
    <dataValidation type="list" allowBlank="1" showInputMessage="1" showErrorMessage="1" sqref="I18 I64 I110 I156 I202 I248 I294 I340 I386 I432">
      <formula1>$C$29:$C$37</formula1>
    </dataValidation>
  </dataValidations>
  <pageMargins left="0.78740157480314965" right="0.39370078740157483" top="0.39370078740157483" bottom="0.39370078740157483" header="0.31496062992125984" footer="0.31496062992125984"/>
  <pageSetup paperSize="9" orientation="portrait" r:id="rId1"/>
  <headerFooter>
    <oddFooter>&amp;C内観-&amp;P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リスト!$C$9:$C$12</xm:f>
          </x14:formula1>
          <xm:sqref>I1 I47 I93 I139 I185 I231 I277 I323 I369 I415</xm:sqref>
        </x14:dataValidation>
        <x14:dataValidation type="list" allowBlank="1" showInputMessage="1" showErrorMessage="1">
          <x14:formula1>
            <xm:f>リスト!$C$25:$C$26</xm:f>
          </x14:formula1>
          <xm:sqref>I245 I319 I153 I337 I199 I351 I121 I397 I259 I15 I383 I411 I135 I429 I365 I394 I167 I29 I305 I43 I213 I61 I291 I75 I181 I89 I273 I107 I227 I443 I12 I408 I426 I440 I26 I40 I58 I72 I86 I104 I118 I132 I150 I164 I178 I196 I210 I224 I242 I256 I270 I288 I302 I316 I334 I348 I362 I380 I457 I454</xm:sqref>
        </x14:dataValidation>
        <x14:dataValidation type="list" allowBlank="1" showInputMessage="1" showErrorMessage="1">
          <x14:formula1>
            <xm:f>リスト!$C$29:$C$38</xm:f>
          </x14:formula1>
          <xm:sqref>I168 I398 I228 I16 I384 I412 I182 I430 I366 I395 I274 I30 I352 I44 I200 I62 I338 I76 I246 I90 I320 I108 I214 I122 I306 I136 I260 I154 I292 I444 I13 I409 I427 I441 I27 I41 I59 I73 I87 I105 I119 I133 I151 I165 I179 I197 I211 I225 I243 I257 I271 I289 I303 I317 I335 I349 I363 I381 I458 I455</xm:sqref>
        </x14:dataValidation>
        <x14:dataValidation type="list" allowBlank="1" showInputMessage="1" showErrorMessage="1">
          <x14:formula1>
            <xm:f>リスト!$C$40:$C$45</xm:f>
          </x14:formula1>
          <xm:sqref>I405:I406 I9:I10 I423:I424 I437:I438 I23:I24 I37:I38 I55:I56 I69:I70 I83:I84 I101:I102 I115:I116 I129:I130 I147:I148 I161:I162 I175:I176 I193:I194 I207:I208 I221:I222 I239:I240 I253:I254 I267:I268 I285:I286 I299:I300 I313:I314 I331:I332 I345:I346 I359:I360 I377:I378 I391:I392 I451:I452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Q500"/>
  <sheetViews>
    <sheetView topLeftCell="A115" zoomScaleNormal="100" workbookViewId="0">
      <selection activeCell="H130" sqref="H130:J130"/>
    </sheetView>
  </sheetViews>
  <sheetFormatPr defaultRowHeight="18.75"/>
  <cols>
    <col min="1" max="1" width="0.875" style="42" customWidth="1"/>
    <col min="2" max="5" width="12.625" style="42" customWidth="1"/>
    <col min="6" max="6" width="1.625" style="42" customWidth="1"/>
    <col min="7" max="7" width="8.125" style="42" customWidth="1"/>
    <col min="8" max="8" width="2.375" style="42" customWidth="1"/>
    <col min="9" max="9" width="17.625" style="42" customWidth="1"/>
    <col min="10" max="10" width="0.75" style="42" customWidth="1"/>
    <col min="11" max="11" width="0.875" style="42" customWidth="1"/>
    <col min="12" max="12" width="5.625" customWidth="1"/>
  </cols>
  <sheetData>
    <row r="1" spans="1:17" ht="18" customHeight="1">
      <c r="A1" s="38"/>
      <c r="B1" s="62" t="s">
        <v>24</v>
      </c>
      <c r="C1" s="241" t="str">
        <f>荷受・検収!$C$1</f>
        <v>J000-000</v>
      </c>
      <c r="D1" s="41"/>
      <c r="E1" s="114"/>
      <c r="F1" s="38"/>
      <c r="G1" s="63" t="s">
        <v>33</v>
      </c>
      <c r="I1" s="43" t="s">
        <v>100</v>
      </c>
      <c r="K1" s="38"/>
      <c r="L1" s="1"/>
      <c r="M1" s="25" t="s">
        <v>130</v>
      </c>
      <c r="Q1" s="25" t="s">
        <v>203</v>
      </c>
    </row>
    <row r="2" spans="1:17" ht="18" customHeight="1">
      <c r="A2" s="38"/>
      <c r="B2" s="63" t="s">
        <v>32</v>
      </c>
      <c r="C2" s="242">
        <f>荷受・検収!$C$2</f>
        <v>0</v>
      </c>
      <c r="D2" s="239"/>
      <c r="E2" s="239"/>
      <c r="F2" s="38"/>
      <c r="G2" s="63" t="s">
        <v>93</v>
      </c>
      <c r="I2" s="71"/>
      <c r="J2" s="72"/>
      <c r="K2" s="38"/>
      <c r="L2" s="1"/>
      <c r="M2" s="1" t="s">
        <v>123</v>
      </c>
      <c r="Q2" s="1" t="s">
        <v>133</v>
      </c>
    </row>
    <row r="3" spans="1:17" ht="18" customHeight="1">
      <c r="A3" s="38"/>
      <c r="B3" s="63" t="s">
        <v>31</v>
      </c>
      <c r="C3" s="243" t="str">
        <f>荷受・検収!$C$3</f>
        <v>　</v>
      </c>
      <c r="D3" s="244"/>
      <c r="E3" s="244"/>
      <c r="F3" s="38"/>
      <c r="G3" s="63" t="s">
        <v>131</v>
      </c>
      <c r="H3" s="38"/>
      <c r="I3" s="71" t="s">
        <v>92</v>
      </c>
      <c r="J3" s="56"/>
      <c r="K3" s="38"/>
      <c r="L3" s="1"/>
      <c r="M3" s="1" t="s">
        <v>129</v>
      </c>
      <c r="Q3" s="1" t="s">
        <v>132</v>
      </c>
    </row>
    <row r="4" spans="1:17" ht="9.9499999999999993" customHeight="1">
      <c r="A4" s="38"/>
      <c r="B4" s="38"/>
      <c r="C4" s="38"/>
      <c r="D4" s="38"/>
      <c r="E4" s="38"/>
      <c r="F4" s="38"/>
      <c r="G4" s="70"/>
      <c r="H4" s="38"/>
      <c r="I4" s="38"/>
      <c r="J4" s="38"/>
      <c r="K4" s="38"/>
      <c r="L4" s="1"/>
      <c r="M4" s="1"/>
    </row>
    <row r="5" spans="1:17" ht="18" customHeight="1">
      <c r="A5" s="38"/>
      <c r="B5" s="152" t="s">
        <v>257</v>
      </c>
      <c r="C5" s="153"/>
      <c r="D5" s="153"/>
      <c r="E5" s="154"/>
      <c r="F5" s="38"/>
      <c r="G5" s="69" t="s">
        <v>4</v>
      </c>
      <c r="H5" s="131"/>
      <c r="I5" s="132" t="s">
        <v>255</v>
      </c>
      <c r="J5" s="133"/>
      <c r="K5" s="38"/>
      <c r="L5" s="1"/>
      <c r="M5" s="2" t="s">
        <v>108</v>
      </c>
    </row>
    <row r="6" spans="1:17" ht="18" customHeight="1">
      <c r="A6" s="38"/>
      <c r="B6" s="155"/>
      <c r="C6" s="156"/>
      <c r="D6" s="156"/>
      <c r="E6" s="157"/>
      <c r="F6" s="38"/>
      <c r="G6" s="137"/>
      <c r="H6" s="179"/>
      <c r="I6" s="180"/>
      <c r="J6" s="181"/>
      <c r="K6" s="38"/>
      <c r="L6" s="1"/>
      <c r="M6" s="25" t="s">
        <v>265</v>
      </c>
    </row>
    <row r="7" spans="1:17" ht="18" customHeight="1">
      <c r="A7" s="38"/>
      <c r="B7" s="155"/>
      <c r="C7" s="156"/>
      <c r="D7" s="156"/>
      <c r="E7" s="157"/>
      <c r="F7" s="38"/>
      <c r="G7" s="69" t="s">
        <v>37</v>
      </c>
      <c r="H7" s="176"/>
      <c r="I7" s="177"/>
      <c r="J7" s="178"/>
      <c r="K7" s="38"/>
      <c r="L7" s="1"/>
      <c r="M7" s="1" t="s">
        <v>126</v>
      </c>
    </row>
    <row r="8" spans="1:17" ht="18" customHeight="1">
      <c r="A8" s="38"/>
      <c r="B8" s="155"/>
      <c r="C8" s="156"/>
      <c r="D8" s="156"/>
      <c r="E8" s="157"/>
      <c r="F8" s="38"/>
      <c r="G8" s="68"/>
      <c r="H8" s="179"/>
      <c r="I8" s="180"/>
      <c r="J8" s="181"/>
      <c r="K8" s="38"/>
      <c r="L8" s="1"/>
    </row>
    <row r="9" spans="1:17" ht="18" customHeight="1">
      <c r="A9" s="38"/>
      <c r="B9" s="155"/>
      <c r="C9" s="156"/>
      <c r="D9" s="156"/>
      <c r="E9" s="157"/>
      <c r="F9" s="38"/>
      <c r="G9" s="73" t="s">
        <v>98</v>
      </c>
      <c r="H9" s="185"/>
      <c r="I9" s="191"/>
      <c r="J9" s="187"/>
      <c r="K9" s="38"/>
      <c r="L9" s="1"/>
      <c r="M9" s="25" t="s">
        <v>140</v>
      </c>
    </row>
    <row r="10" spans="1:17" ht="18" customHeight="1">
      <c r="A10" s="38"/>
      <c r="B10" s="155"/>
      <c r="C10" s="156"/>
      <c r="D10" s="156"/>
      <c r="E10" s="157"/>
      <c r="F10" s="38"/>
      <c r="G10" s="65"/>
      <c r="H10" s="185"/>
      <c r="I10" s="186"/>
      <c r="J10" s="187"/>
      <c r="K10" s="38"/>
      <c r="L10" s="1"/>
    </row>
    <row r="11" spans="1:17" ht="18" customHeight="1">
      <c r="A11" s="38"/>
      <c r="B11" s="155"/>
      <c r="C11" s="156"/>
      <c r="D11" s="156"/>
      <c r="E11" s="157"/>
      <c r="F11" s="38"/>
      <c r="G11" s="73"/>
      <c r="H11" s="134" t="s">
        <v>266</v>
      </c>
      <c r="I11" s="135"/>
      <c r="J11" s="136"/>
      <c r="K11" s="38"/>
      <c r="L11" s="1"/>
      <c r="M11" s="25" t="s">
        <v>124</v>
      </c>
    </row>
    <row r="12" spans="1:17" ht="18" customHeight="1">
      <c r="A12" s="38"/>
      <c r="B12" s="155"/>
      <c r="C12" s="156"/>
      <c r="D12" s="156"/>
      <c r="E12" s="157"/>
      <c r="F12" s="38"/>
      <c r="G12" s="73"/>
      <c r="H12" s="120" t="s">
        <v>267</v>
      </c>
      <c r="I12" s="122"/>
      <c r="J12" s="123"/>
      <c r="K12" s="38"/>
      <c r="L12" s="1"/>
      <c r="M12" s="25" t="s">
        <v>125</v>
      </c>
    </row>
    <row r="13" spans="1:17" ht="18" customHeight="1">
      <c r="A13" s="38"/>
      <c r="B13" s="155"/>
      <c r="C13" s="156"/>
      <c r="D13" s="156"/>
      <c r="E13" s="157"/>
      <c r="F13" s="38"/>
      <c r="G13" s="73"/>
      <c r="H13" s="188" t="str">
        <f>IF(I12="その他","(","")</f>
        <v/>
      </c>
      <c r="I13" s="189"/>
      <c r="J13" s="190"/>
      <c r="K13" s="38"/>
      <c r="L13" s="1"/>
      <c r="M13" s="1" t="s">
        <v>94</v>
      </c>
    </row>
    <row r="14" spans="1:17" ht="18" customHeight="1">
      <c r="A14" s="38"/>
      <c r="B14" s="155"/>
      <c r="C14" s="156"/>
      <c r="D14" s="156"/>
      <c r="E14" s="157"/>
      <c r="F14" s="38"/>
      <c r="G14" s="73"/>
      <c r="H14" s="55" t="s">
        <v>266</v>
      </c>
      <c r="I14" s="107"/>
      <c r="J14" s="57"/>
      <c r="K14" s="38"/>
      <c r="L14" s="1"/>
      <c r="M14" s="25" t="s">
        <v>199</v>
      </c>
    </row>
    <row r="15" spans="1:17" ht="18" customHeight="1">
      <c r="A15" s="38"/>
      <c r="B15" s="155"/>
      <c r="C15" s="156"/>
      <c r="D15" s="156"/>
      <c r="E15" s="157"/>
      <c r="F15" s="38"/>
      <c r="G15" s="73"/>
      <c r="H15" s="58" t="s">
        <v>267</v>
      </c>
      <c r="I15" s="59"/>
      <c r="J15" s="60"/>
      <c r="K15" s="38"/>
      <c r="L15" s="1"/>
      <c r="M15" s="1" t="s">
        <v>196</v>
      </c>
    </row>
    <row r="16" spans="1:17" ht="18" customHeight="1">
      <c r="A16" s="38"/>
      <c r="B16" s="155"/>
      <c r="C16" s="156"/>
      <c r="D16" s="156"/>
      <c r="E16" s="157"/>
      <c r="F16" s="38"/>
      <c r="G16" s="73"/>
      <c r="H16" s="161"/>
      <c r="I16" s="162"/>
      <c r="J16" s="163"/>
      <c r="K16" s="38"/>
      <c r="L16" s="1"/>
      <c r="M16" s="1" t="s">
        <v>197</v>
      </c>
    </row>
    <row r="17" spans="1:13" ht="18" customHeight="1">
      <c r="A17" s="38"/>
      <c r="B17" s="158"/>
      <c r="C17" s="159"/>
      <c r="D17" s="159"/>
      <c r="E17" s="160"/>
      <c r="F17" s="38"/>
      <c r="G17" s="68"/>
      <c r="H17" s="167"/>
      <c r="I17" s="165"/>
      <c r="J17" s="166"/>
      <c r="K17" s="38"/>
      <c r="L17" s="1"/>
    </row>
    <row r="18" spans="1:13" ht="9.9499999999999993" customHeight="1">
      <c r="A18" s="38"/>
      <c r="B18" s="110"/>
      <c r="C18" s="110"/>
      <c r="D18" s="110"/>
      <c r="E18" s="110"/>
      <c r="F18" s="38"/>
      <c r="G18" s="70"/>
      <c r="H18" s="110"/>
      <c r="I18" s="110"/>
      <c r="J18" s="110"/>
      <c r="K18" s="38"/>
      <c r="L18" s="1"/>
      <c r="M18" s="1"/>
    </row>
    <row r="19" spans="1:13" ht="18" customHeight="1">
      <c r="A19" s="38"/>
      <c r="B19" s="152" t="s">
        <v>257</v>
      </c>
      <c r="C19" s="153"/>
      <c r="D19" s="153"/>
      <c r="E19" s="154"/>
      <c r="F19" s="38"/>
      <c r="G19" s="69" t="s">
        <v>4</v>
      </c>
      <c r="H19" s="131"/>
      <c r="I19" s="132" t="s">
        <v>255</v>
      </c>
      <c r="J19" s="133"/>
      <c r="K19" s="38"/>
      <c r="L19" s="1"/>
      <c r="M19" s="1"/>
    </row>
    <row r="20" spans="1:13" ht="18" customHeight="1">
      <c r="A20" s="38"/>
      <c r="B20" s="155"/>
      <c r="C20" s="156"/>
      <c r="D20" s="156"/>
      <c r="E20" s="157"/>
      <c r="F20" s="38"/>
      <c r="G20" s="137"/>
      <c r="H20" s="179"/>
      <c r="I20" s="180"/>
      <c r="J20" s="181"/>
      <c r="K20" s="38"/>
      <c r="L20" s="1"/>
      <c r="M20" s="1"/>
    </row>
    <row r="21" spans="1:13" ht="18" customHeight="1">
      <c r="A21" s="38"/>
      <c r="B21" s="155"/>
      <c r="C21" s="156"/>
      <c r="D21" s="156"/>
      <c r="E21" s="157"/>
      <c r="F21" s="38"/>
      <c r="G21" s="69" t="s">
        <v>37</v>
      </c>
      <c r="H21" s="176"/>
      <c r="I21" s="177"/>
      <c r="J21" s="178"/>
      <c r="K21" s="38"/>
      <c r="L21" s="1"/>
      <c r="M21" s="1"/>
    </row>
    <row r="22" spans="1:13" ht="18" customHeight="1">
      <c r="A22" s="38"/>
      <c r="B22" s="155"/>
      <c r="C22" s="156"/>
      <c r="D22" s="156"/>
      <c r="E22" s="157"/>
      <c r="F22" s="38"/>
      <c r="G22" s="68"/>
      <c r="H22" s="179"/>
      <c r="I22" s="180"/>
      <c r="J22" s="181"/>
      <c r="K22" s="38"/>
      <c r="L22" s="1"/>
      <c r="M22" s="1"/>
    </row>
    <row r="23" spans="1:13" ht="18" customHeight="1">
      <c r="A23" s="38"/>
      <c r="B23" s="155"/>
      <c r="C23" s="156"/>
      <c r="D23" s="156"/>
      <c r="E23" s="157"/>
      <c r="F23" s="38"/>
      <c r="G23" s="73" t="s">
        <v>98</v>
      </c>
      <c r="H23" s="185"/>
      <c r="I23" s="191"/>
      <c r="J23" s="187"/>
      <c r="K23" s="38"/>
      <c r="L23" s="1"/>
      <c r="M23" s="1"/>
    </row>
    <row r="24" spans="1:13" ht="18" customHeight="1">
      <c r="A24" s="38"/>
      <c r="B24" s="155"/>
      <c r="C24" s="156"/>
      <c r="D24" s="156"/>
      <c r="E24" s="157"/>
      <c r="F24" s="38"/>
      <c r="G24" s="65"/>
      <c r="H24" s="185"/>
      <c r="I24" s="186"/>
      <c r="J24" s="187"/>
      <c r="K24" s="38"/>
      <c r="L24" s="1"/>
      <c r="M24" s="1"/>
    </row>
    <row r="25" spans="1:13" ht="18" customHeight="1">
      <c r="A25" s="38"/>
      <c r="B25" s="155"/>
      <c r="C25" s="156"/>
      <c r="D25" s="156"/>
      <c r="E25" s="157"/>
      <c r="F25" s="38"/>
      <c r="G25" s="73"/>
      <c r="H25" s="134" t="s">
        <v>266</v>
      </c>
      <c r="I25" s="135"/>
      <c r="J25" s="136"/>
      <c r="K25" s="38"/>
      <c r="L25" s="1"/>
      <c r="M25" s="1"/>
    </row>
    <row r="26" spans="1:13" ht="18" customHeight="1">
      <c r="A26" s="38"/>
      <c r="B26" s="155"/>
      <c r="C26" s="156"/>
      <c r="D26" s="156"/>
      <c r="E26" s="157"/>
      <c r="F26" s="38"/>
      <c r="G26" s="73"/>
      <c r="H26" s="120" t="s">
        <v>267</v>
      </c>
      <c r="I26" s="122"/>
      <c r="J26" s="123"/>
      <c r="K26" s="38"/>
      <c r="L26" s="1"/>
      <c r="M26" s="1"/>
    </row>
    <row r="27" spans="1:13" ht="18" customHeight="1">
      <c r="A27" s="38"/>
      <c r="B27" s="155"/>
      <c r="C27" s="156"/>
      <c r="D27" s="156"/>
      <c r="E27" s="157"/>
      <c r="F27" s="38"/>
      <c r="G27" s="73"/>
      <c r="H27" s="188" t="str">
        <f>IF(I26="その他","(","")</f>
        <v/>
      </c>
      <c r="I27" s="189"/>
      <c r="J27" s="190"/>
      <c r="K27" s="38"/>
      <c r="L27" s="1"/>
      <c r="M27" s="1"/>
    </row>
    <row r="28" spans="1:13" ht="18" customHeight="1">
      <c r="A28" s="38"/>
      <c r="B28" s="155"/>
      <c r="C28" s="156"/>
      <c r="D28" s="156"/>
      <c r="E28" s="157"/>
      <c r="F28" s="38"/>
      <c r="G28" s="73"/>
      <c r="H28" s="55" t="s">
        <v>266</v>
      </c>
      <c r="I28" s="121"/>
      <c r="J28" s="57"/>
      <c r="K28" s="38"/>
      <c r="L28" s="1"/>
      <c r="M28" s="1"/>
    </row>
    <row r="29" spans="1:13" ht="18" customHeight="1">
      <c r="A29" s="38"/>
      <c r="B29" s="155"/>
      <c r="C29" s="156"/>
      <c r="D29" s="156"/>
      <c r="E29" s="157"/>
      <c r="F29" s="38"/>
      <c r="G29" s="73"/>
      <c r="H29" s="58" t="s">
        <v>267</v>
      </c>
      <c r="I29" s="59"/>
      <c r="J29" s="60"/>
      <c r="K29" s="38"/>
      <c r="L29" s="1"/>
      <c r="M29" s="1"/>
    </row>
    <row r="30" spans="1:13" ht="18" customHeight="1">
      <c r="A30" s="38"/>
      <c r="B30" s="155"/>
      <c r="C30" s="156"/>
      <c r="D30" s="156"/>
      <c r="E30" s="157"/>
      <c r="F30" s="38"/>
      <c r="G30" s="73"/>
      <c r="H30" s="161"/>
      <c r="I30" s="162"/>
      <c r="J30" s="163"/>
      <c r="K30" s="38"/>
      <c r="L30" s="1"/>
      <c r="M30" s="1"/>
    </row>
    <row r="31" spans="1:13" ht="18" customHeight="1">
      <c r="A31" s="38"/>
      <c r="B31" s="158"/>
      <c r="C31" s="159"/>
      <c r="D31" s="159"/>
      <c r="E31" s="160"/>
      <c r="F31" s="38"/>
      <c r="G31" s="68"/>
      <c r="H31" s="167"/>
      <c r="I31" s="165"/>
      <c r="J31" s="166"/>
      <c r="K31" s="38"/>
      <c r="L31" s="1"/>
      <c r="M31" s="1"/>
    </row>
    <row r="32" spans="1:13" ht="9.9499999999999993" customHeight="1">
      <c r="A32" s="38"/>
      <c r="B32" s="110"/>
      <c r="C32" s="110"/>
      <c r="D32" s="110"/>
      <c r="E32" s="110"/>
      <c r="F32" s="38"/>
      <c r="G32" s="70"/>
      <c r="H32" s="110"/>
      <c r="I32" s="110"/>
      <c r="J32" s="110"/>
      <c r="K32" s="38"/>
      <c r="L32" s="1"/>
      <c r="M32" s="1"/>
    </row>
    <row r="33" spans="1:13" ht="18" customHeight="1">
      <c r="A33" s="38"/>
      <c r="B33" s="152" t="s">
        <v>257</v>
      </c>
      <c r="C33" s="153"/>
      <c r="D33" s="153"/>
      <c r="E33" s="154"/>
      <c r="F33" s="38"/>
      <c r="G33" s="69" t="s">
        <v>4</v>
      </c>
      <c r="H33" s="131"/>
      <c r="I33" s="132" t="s">
        <v>255</v>
      </c>
      <c r="J33" s="133"/>
      <c r="K33" s="38"/>
      <c r="L33" s="1"/>
      <c r="M33" s="1"/>
    </row>
    <row r="34" spans="1:13" ht="18" customHeight="1">
      <c r="A34" s="38"/>
      <c r="B34" s="155"/>
      <c r="C34" s="156"/>
      <c r="D34" s="156"/>
      <c r="E34" s="157"/>
      <c r="F34" s="38"/>
      <c r="G34" s="137"/>
      <c r="H34" s="179"/>
      <c r="I34" s="180"/>
      <c r="J34" s="181"/>
      <c r="K34" s="38"/>
      <c r="L34" s="1"/>
      <c r="M34" s="1"/>
    </row>
    <row r="35" spans="1:13" ht="18" customHeight="1">
      <c r="A35" s="38"/>
      <c r="B35" s="155"/>
      <c r="C35" s="156"/>
      <c r="D35" s="156"/>
      <c r="E35" s="157"/>
      <c r="F35" s="38"/>
      <c r="G35" s="69" t="s">
        <v>37</v>
      </c>
      <c r="H35" s="176"/>
      <c r="I35" s="177"/>
      <c r="J35" s="178"/>
      <c r="K35" s="38"/>
      <c r="L35" s="1"/>
      <c r="M35" s="1"/>
    </row>
    <row r="36" spans="1:13" ht="18" customHeight="1">
      <c r="A36" s="38"/>
      <c r="B36" s="155"/>
      <c r="C36" s="156"/>
      <c r="D36" s="156"/>
      <c r="E36" s="157"/>
      <c r="F36" s="38"/>
      <c r="G36" s="68"/>
      <c r="H36" s="179"/>
      <c r="I36" s="180"/>
      <c r="J36" s="181"/>
      <c r="K36" s="38"/>
      <c r="L36" s="1"/>
      <c r="M36" s="1"/>
    </row>
    <row r="37" spans="1:13" ht="18" customHeight="1">
      <c r="A37" s="38"/>
      <c r="B37" s="155"/>
      <c r="C37" s="156"/>
      <c r="D37" s="156"/>
      <c r="E37" s="157"/>
      <c r="F37" s="38"/>
      <c r="G37" s="73" t="s">
        <v>98</v>
      </c>
      <c r="H37" s="185"/>
      <c r="I37" s="191"/>
      <c r="J37" s="187"/>
      <c r="K37" s="38"/>
      <c r="L37" s="1"/>
      <c r="M37" s="1"/>
    </row>
    <row r="38" spans="1:13" ht="18" customHeight="1">
      <c r="A38" s="38"/>
      <c r="B38" s="155"/>
      <c r="C38" s="156"/>
      <c r="D38" s="156"/>
      <c r="E38" s="157"/>
      <c r="F38" s="38"/>
      <c r="G38" s="65"/>
      <c r="H38" s="185"/>
      <c r="I38" s="186"/>
      <c r="J38" s="187"/>
      <c r="K38" s="38"/>
      <c r="L38" s="1"/>
      <c r="M38" s="1"/>
    </row>
    <row r="39" spans="1:13" ht="18" customHeight="1">
      <c r="A39" s="38"/>
      <c r="B39" s="155"/>
      <c r="C39" s="156"/>
      <c r="D39" s="156"/>
      <c r="E39" s="157"/>
      <c r="F39" s="38"/>
      <c r="G39" s="73"/>
      <c r="H39" s="134" t="s">
        <v>266</v>
      </c>
      <c r="I39" s="135"/>
      <c r="J39" s="136"/>
      <c r="K39" s="38"/>
      <c r="L39" s="1"/>
      <c r="M39" s="1"/>
    </row>
    <row r="40" spans="1:13" ht="18" customHeight="1">
      <c r="A40" s="38"/>
      <c r="B40" s="155"/>
      <c r="C40" s="156"/>
      <c r="D40" s="156"/>
      <c r="E40" s="157"/>
      <c r="F40" s="38"/>
      <c r="G40" s="73"/>
      <c r="H40" s="120" t="s">
        <v>267</v>
      </c>
      <c r="I40" s="122"/>
      <c r="J40" s="123"/>
      <c r="K40" s="38"/>
      <c r="L40" s="1"/>
      <c r="M40" s="1"/>
    </row>
    <row r="41" spans="1:13" ht="18" customHeight="1">
      <c r="A41" s="38"/>
      <c r="B41" s="155"/>
      <c r="C41" s="156"/>
      <c r="D41" s="156"/>
      <c r="E41" s="157"/>
      <c r="F41" s="38"/>
      <c r="G41" s="73"/>
      <c r="H41" s="188" t="str">
        <f>IF(I40="その他","(","")</f>
        <v/>
      </c>
      <c r="I41" s="189"/>
      <c r="J41" s="190"/>
      <c r="K41" s="38"/>
      <c r="L41" s="1"/>
      <c r="M41" s="1"/>
    </row>
    <row r="42" spans="1:13" ht="18" customHeight="1">
      <c r="A42" s="38"/>
      <c r="B42" s="155"/>
      <c r="C42" s="156"/>
      <c r="D42" s="156"/>
      <c r="E42" s="157"/>
      <c r="F42" s="38"/>
      <c r="G42" s="73"/>
      <c r="H42" s="55" t="s">
        <v>266</v>
      </c>
      <c r="I42" s="121"/>
      <c r="J42" s="57"/>
      <c r="K42" s="38"/>
      <c r="L42" s="1"/>
      <c r="M42" s="1"/>
    </row>
    <row r="43" spans="1:13" ht="18" customHeight="1">
      <c r="A43" s="38"/>
      <c r="B43" s="155"/>
      <c r="C43" s="156"/>
      <c r="D43" s="156"/>
      <c r="E43" s="157"/>
      <c r="F43" s="38"/>
      <c r="G43" s="73"/>
      <c r="H43" s="58" t="s">
        <v>267</v>
      </c>
      <c r="I43" s="59"/>
      <c r="J43" s="60"/>
      <c r="K43" s="38"/>
      <c r="L43" s="1"/>
      <c r="M43" s="1"/>
    </row>
    <row r="44" spans="1:13" ht="18" customHeight="1">
      <c r="A44" s="38"/>
      <c r="B44" s="155"/>
      <c r="C44" s="156"/>
      <c r="D44" s="156"/>
      <c r="E44" s="157"/>
      <c r="F44" s="38"/>
      <c r="G44" s="73"/>
      <c r="H44" s="161"/>
      <c r="I44" s="162"/>
      <c r="J44" s="163"/>
      <c r="K44" s="38"/>
      <c r="L44" s="1"/>
      <c r="M44" s="1" t="s">
        <v>107</v>
      </c>
    </row>
    <row r="45" spans="1:13" ht="18" customHeight="1">
      <c r="A45" s="38"/>
      <c r="B45" s="158"/>
      <c r="C45" s="159"/>
      <c r="D45" s="159"/>
      <c r="E45" s="160"/>
      <c r="F45" s="38"/>
      <c r="G45" s="68"/>
      <c r="H45" s="167"/>
      <c r="I45" s="165"/>
      <c r="J45" s="166"/>
      <c r="K45" s="38"/>
      <c r="L45" s="1"/>
      <c r="M45" s="2" t="s">
        <v>138</v>
      </c>
    </row>
    <row r="46" spans="1:13" ht="6.95" customHeight="1">
      <c r="G46"/>
    </row>
    <row r="47" spans="1:13" ht="18" customHeight="1">
      <c r="A47" s="38"/>
      <c r="B47" s="62" t="s">
        <v>24</v>
      </c>
      <c r="C47" s="241" t="str">
        <f>荷受・検収!$C$1</f>
        <v>J000-000</v>
      </c>
      <c r="D47" s="41"/>
      <c r="E47" s="114"/>
      <c r="F47" s="38"/>
      <c r="G47" s="63" t="s">
        <v>33</v>
      </c>
      <c r="I47" s="43" t="s">
        <v>100</v>
      </c>
      <c r="K47" s="38"/>
    </row>
    <row r="48" spans="1:13" ht="18" customHeight="1">
      <c r="A48" s="38"/>
      <c r="B48" s="63" t="s">
        <v>32</v>
      </c>
      <c r="C48" s="242">
        <f>荷受・検収!$C$2</f>
        <v>0</v>
      </c>
      <c r="D48" s="239"/>
      <c r="E48" s="239"/>
      <c r="F48" s="38"/>
      <c r="G48" s="63" t="s">
        <v>93</v>
      </c>
      <c r="I48" s="71"/>
      <c r="J48" s="72"/>
      <c r="K48" s="38"/>
    </row>
    <row r="49" spans="1:11" ht="18" customHeight="1">
      <c r="A49" s="38"/>
      <c r="B49" s="63" t="s">
        <v>31</v>
      </c>
      <c r="C49" s="243" t="str">
        <f>荷受・検収!$C$3</f>
        <v>　</v>
      </c>
      <c r="D49" s="244"/>
      <c r="E49" s="244"/>
      <c r="F49" s="38"/>
      <c r="G49" s="63" t="s">
        <v>131</v>
      </c>
      <c r="H49" s="38"/>
      <c r="I49" s="71" t="s">
        <v>92</v>
      </c>
      <c r="J49" s="56"/>
      <c r="K49" s="38"/>
    </row>
    <row r="50" spans="1:11" ht="9.9499999999999993" customHeight="1">
      <c r="A50" s="38"/>
      <c r="B50" s="38"/>
      <c r="C50" s="38"/>
      <c r="D50" s="38"/>
      <c r="E50" s="38"/>
      <c r="F50" s="38"/>
      <c r="G50" s="70"/>
      <c r="H50" s="38"/>
      <c r="I50" s="38"/>
      <c r="J50" s="38"/>
      <c r="K50" s="38"/>
    </row>
    <row r="51" spans="1:11" ht="18" customHeight="1">
      <c r="A51" s="38"/>
      <c r="B51" s="152" t="s">
        <v>257</v>
      </c>
      <c r="C51" s="153"/>
      <c r="D51" s="153"/>
      <c r="E51" s="154"/>
      <c r="F51" s="38"/>
      <c r="G51" s="69" t="s">
        <v>4</v>
      </c>
      <c r="H51" s="131"/>
      <c r="I51" s="132" t="s">
        <v>255</v>
      </c>
      <c r="J51" s="133"/>
      <c r="K51" s="38"/>
    </row>
    <row r="52" spans="1:11" ht="18" customHeight="1">
      <c r="A52" s="38"/>
      <c r="B52" s="155"/>
      <c r="C52" s="156"/>
      <c r="D52" s="156"/>
      <c r="E52" s="157"/>
      <c r="F52" s="38"/>
      <c r="G52" s="137"/>
      <c r="H52" s="179"/>
      <c r="I52" s="180"/>
      <c r="J52" s="181"/>
      <c r="K52" s="38"/>
    </row>
    <row r="53" spans="1:11" ht="18" customHeight="1">
      <c r="A53" s="38"/>
      <c r="B53" s="155"/>
      <c r="C53" s="156"/>
      <c r="D53" s="156"/>
      <c r="E53" s="157"/>
      <c r="F53" s="38"/>
      <c r="G53" s="69" t="s">
        <v>37</v>
      </c>
      <c r="H53" s="176"/>
      <c r="I53" s="177"/>
      <c r="J53" s="178"/>
      <c r="K53" s="38"/>
    </row>
    <row r="54" spans="1:11" ht="18" customHeight="1">
      <c r="A54" s="38"/>
      <c r="B54" s="155"/>
      <c r="C54" s="156"/>
      <c r="D54" s="156"/>
      <c r="E54" s="157"/>
      <c r="F54" s="38"/>
      <c r="G54" s="68"/>
      <c r="H54" s="179"/>
      <c r="I54" s="180"/>
      <c r="J54" s="181"/>
      <c r="K54" s="38"/>
    </row>
    <row r="55" spans="1:11" ht="18" customHeight="1">
      <c r="A55" s="38"/>
      <c r="B55" s="155"/>
      <c r="C55" s="156"/>
      <c r="D55" s="156"/>
      <c r="E55" s="157"/>
      <c r="F55" s="38"/>
      <c r="G55" s="73" t="s">
        <v>98</v>
      </c>
      <c r="H55" s="185"/>
      <c r="I55" s="191"/>
      <c r="J55" s="187"/>
      <c r="K55" s="38"/>
    </row>
    <row r="56" spans="1:11" ht="18" customHeight="1">
      <c r="A56" s="38"/>
      <c r="B56" s="155"/>
      <c r="C56" s="156"/>
      <c r="D56" s="156"/>
      <c r="E56" s="157"/>
      <c r="F56" s="38"/>
      <c r="G56" s="65"/>
      <c r="H56" s="185"/>
      <c r="I56" s="186"/>
      <c r="J56" s="187"/>
      <c r="K56" s="38"/>
    </row>
    <row r="57" spans="1:11" ht="18" customHeight="1">
      <c r="A57" s="38"/>
      <c r="B57" s="155"/>
      <c r="C57" s="156"/>
      <c r="D57" s="156"/>
      <c r="E57" s="157"/>
      <c r="F57" s="38"/>
      <c r="G57" s="73"/>
      <c r="H57" s="134" t="s">
        <v>266</v>
      </c>
      <c r="I57" s="135"/>
      <c r="J57" s="136"/>
      <c r="K57" s="38"/>
    </row>
    <row r="58" spans="1:11" ht="18" customHeight="1">
      <c r="A58" s="38"/>
      <c r="B58" s="155"/>
      <c r="C58" s="156"/>
      <c r="D58" s="156"/>
      <c r="E58" s="157"/>
      <c r="F58" s="38"/>
      <c r="G58" s="73"/>
      <c r="H58" s="120" t="s">
        <v>267</v>
      </c>
      <c r="I58" s="122"/>
      <c r="J58" s="123"/>
      <c r="K58" s="38"/>
    </row>
    <row r="59" spans="1:11" ht="18" customHeight="1">
      <c r="A59" s="38"/>
      <c r="B59" s="155"/>
      <c r="C59" s="156"/>
      <c r="D59" s="156"/>
      <c r="E59" s="157"/>
      <c r="F59" s="38"/>
      <c r="G59" s="73"/>
      <c r="H59" s="188" t="str">
        <f>IF(I58="その他","(","")</f>
        <v/>
      </c>
      <c r="I59" s="189"/>
      <c r="J59" s="190"/>
      <c r="K59" s="38"/>
    </row>
    <row r="60" spans="1:11" ht="18" customHeight="1">
      <c r="A60" s="38"/>
      <c r="B60" s="155"/>
      <c r="C60" s="156"/>
      <c r="D60" s="156"/>
      <c r="E60" s="157"/>
      <c r="F60" s="38"/>
      <c r="G60" s="73"/>
      <c r="H60" s="55" t="s">
        <v>266</v>
      </c>
      <c r="I60" s="121"/>
      <c r="J60" s="57"/>
      <c r="K60" s="38"/>
    </row>
    <row r="61" spans="1:11" ht="18" customHeight="1">
      <c r="A61" s="38"/>
      <c r="B61" s="155"/>
      <c r="C61" s="156"/>
      <c r="D61" s="156"/>
      <c r="E61" s="157"/>
      <c r="F61" s="38"/>
      <c r="G61" s="73"/>
      <c r="H61" s="58" t="s">
        <v>267</v>
      </c>
      <c r="I61" s="59"/>
      <c r="J61" s="60"/>
      <c r="K61" s="38"/>
    </row>
    <row r="62" spans="1:11" ht="18" customHeight="1">
      <c r="A62" s="38"/>
      <c r="B62" s="155"/>
      <c r="C62" s="156"/>
      <c r="D62" s="156"/>
      <c r="E62" s="157"/>
      <c r="F62" s="38"/>
      <c r="G62" s="73"/>
      <c r="H62" s="161"/>
      <c r="I62" s="162"/>
      <c r="J62" s="163"/>
      <c r="K62" s="38"/>
    </row>
    <row r="63" spans="1:11" ht="18" customHeight="1">
      <c r="A63" s="38"/>
      <c r="B63" s="158"/>
      <c r="C63" s="159"/>
      <c r="D63" s="159"/>
      <c r="E63" s="160"/>
      <c r="F63" s="38"/>
      <c r="G63" s="68"/>
      <c r="H63" s="167"/>
      <c r="I63" s="165"/>
      <c r="J63" s="166"/>
      <c r="K63" s="38"/>
    </row>
    <row r="64" spans="1:11" ht="9.9499999999999993" customHeight="1">
      <c r="A64" s="38"/>
      <c r="B64" s="110"/>
      <c r="C64" s="110"/>
      <c r="D64" s="110"/>
      <c r="E64" s="110"/>
      <c r="F64" s="38"/>
      <c r="G64" s="70"/>
      <c r="H64" s="110"/>
      <c r="I64" s="110"/>
      <c r="J64" s="110"/>
      <c r="K64" s="38"/>
    </row>
    <row r="65" spans="1:11" ht="18" customHeight="1">
      <c r="A65" s="38"/>
      <c r="B65" s="152" t="s">
        <v>257</v>
      </c>
      <c r="C65" s="153"/>
      <c r="D65" s="153"/>
      <c r="E65" s="154"/>
      <c r="F65" s="38"/>
      <c r="G65" s="69" t="s">
        <v>4</v>
      </c>
      <c r="H65" s="131"/>
      <c r="I65" s="132" t="s">
        <v>255</v>
      </c>
      <c r="J65" s="133"/>
      <c r="K65" s="38"/>
    </row>
    <row r="66" spans="1:11" ht="18" customHeight="1">
      <c r="A66" s="38"/>
      <c r="B66" s="155"/>
      <c r="C66" s="156"/>
      <c r="D66" s="156"/>
      <c r="E66" s="157"/>
      <c r="F66" s="38"/>
      <c r="G66" s="137"/>
      <c r="H66" s="179"/>
      <c r="I66" s="180"/>
      <c r="J66" s="181"/>
      <c r="K66" s="38"/>
    </row>
    <row r="67" spans="1:11" ht="18" customHeight="1">
      <c r="A67" s="38"/>
      <c r="B67" s="155"/>
      <c r="C67" s="156"/>
      <c r="D67" s="156"/>
      <c r="E67" s="157"/>
      <c r="F67" s="38"/>
      <c r="G67" s="69" t="s">
        <v>37</v>
      </c>
      <c r="H67" s="176"/>
      <c r="I67" s="177"/>
      <c r="J67" s="178"/>
      <c r="K67" s="38"/>
    </row>
    <row r="68" spans="1:11" ht="18" customHeight="1">
      <c r="A68" s="38"/>
      <c r="B68" s="155"/>
      <c r="C68" s="156"/>
      <c r="D68" s="156"/>
      <c r="E68" s="157"/>
      <c r="F68" s="38"/>
      <c r="G68" s="68"/>
      <c r="H68" s="179"/>
      <c r="I68" s="180"/>
      <c r="J68" s="181"/>
      <c r="K68" s="38"/>
    </row>
    <row r="69" spans="1:11" ht="18" customHeight="1">
      <c r="A69" s="38"/>
      <c r="B69" s="155"/>
      <c r="C69" s="156"/>
      <c r="D69" s="156"/>
      <c r="E69" s="157"/>
      <c r="F69" s="38"/>
      <c r="G69" s="73" t="s">
        <v>98</v>
      </c>
      <c r="H69" s="185"/>
      <c r="I69" s="191"/>
      <c r="J69" s="187"/>
      <c r="K69" s="38"/>
    </row>
    <row r="70" spans="1:11" ht="18" customHeight="1">
      <c r="A70" s="38"/>
      <c r="B70" s="155"/>
      <c r="C70" s="156"/>
      <c r="D70" s="156"/>
      <c r="E70" s="157"/>
      <c r="F70" s="38"/>
      <c r="G70" s="65"/>
      <c r="H70" s="185"/>
      <c r="I70" s="186"/>
      <c r="J70" s="187"/>
      <c r="K70" s="38"/>
    </row>
    <row r="71" spans="1:11" ht="18" customHeight="1">
      <c r="A71" s="38"/>
      <c r="B71" s="155"/>
      <c r="C71" s="156"/>
      <c r="D71" s="156"/>
      <c r="E71" s="157"/>
      <c r="F71" s="38"/>
      <c r="G71" s="73"/>
      <c r="H71" s="134" t="s">
        <v>266</v>
      </c>
      <c r="I71" s="135"/>
      <c r="J71" s="136"/>
      <c r="K71" s="38"/>
    </row>
    <row r="72" spans="1:11" ht="18" customHeight="1">
      <c r="A72" s="38"/>
      <c r="B72" s="155"/>
      <c r="C72" s="156"/>
      <c r="D72" s="156"/>
      <c r="E72" s="157"/>
      <c r="F72" s="38"/>
      <c r="G72" s="73"/>
      <c r="H72" s="120" t="s">
        <v>267</v>
      </c>
      <c r="I72" s="122"/>
      <c r="J72" s="123"/>
      <c r="K72" s="38"/>
    </row>
    <row r="73" spans="1:11" ht="18" customHeight="1">
      <c r="A73" s="38"/>
      <c r="B73" s="155"/>
      <c r="C73" s="156"/>
      <c r="D73" s="156"/>
      <c r="E73" s="157"/>
      <c r="F73" s="38"/>
      <c r="G73" s="73"/>
      <c r="H73" s="188" t="str">
        <f>IF(I72="その他","(","")</f>
        <v/>
      </c>
      <c r="I73" s="189"/>
      <c r="J73" s="190"/>
      <c r="K73" s="38"/>
    </row>
    <row r="74" spans="1:11" ht="18" customHeight="1">
      <c r="A74" s="38"/>
      <c r="B74" s="155"/>
      <c r="C74" s="156"/>
      <c r="D74" s="156"/>
      <c r="E74" s="157"/>
      <c r="F74" s="38"/>
      <c r="G74" s="73"/>
      <c r="H74" s="55" t="s">
        <v>266</v>
      </c>
      <c r="I74" s="121"/>
      <c r="J74" s="57"/>
      <c r="K74" s="38"/>
    </row>
    <row r="75" spans="1:11" ht="18" customHeight="1">
      <c r="A75" s="38"/>
      <c r="B75" s="155"/>
      <c r="C75" s="156"/>
      <c r="D75" s="156"/>
      <c r="E75" s="157"/>
      <c r="F75" s="38"/>
      <c r="G75" s="73"/>
      <c r="H75" s="58" t="s">
        <v>267</v>
      </c>
      <c r="I75" s="59"/>
      <c r="J75" s="60"/>
      <c r="K75" s="38"/>
    </row>
    <row r="76" spans="1:11" ht="18" customHeight="1">
      <c r="A76" s="38"/>
      <c r="B76" s="155"/>
      <c r="C76" s="156"/>
      <c r="D76" s="156"/>
      <c r="E76" s="157"/>
      <c r="F76" s="38"/>
      <c r="G76" s="73"/>
      <c r="H76" s="161"/>
      <c r="I76" s="162"/>
      <c r="J76" s="163"/>
      <c r="K76" s="38"/>
    </row>
    <row r="77" spans="1:11" ht="18" customHeight="1">
      <c r="A77" s="38"/>
      <c r="B77" s="158"/>
      <c r="C77" s="159"/>
      <c r="D77" s="159"/>
      <c r="E77" s="160"/>
      <c r="F77" s="38"/>
      <c r="G77" s="68"/>
      <c r="H77" s="167"/>
      <c r="I77" s="165"/>
      <c r="J77" s="166"/>
      <c r="K77" s="38"/>
    </row>
    <row r="78" spans="1:11" ht="9.9499999999999993" customHeight="1">
      <c r="A78" s="38"/>
      <c r="B78" s="110"/>
      <c r="C78" s="110"/>
      <c r="D78" s="110"/>
      <c r="E78" s="110"/>
      <c r="F78" s="38"/>
      <c r="G78" s="70"/>
      <c r="H78" s="110"/>
      <c r="I78" s="110"/>
      <c r="J78" s="110"/>
      <c r="K78" s="38"/>
    </row>
    <row r="79" spans="1:11" ht="18" customHeight="1">
      <c r="A79" s="38"/>
      <c r="B79" s="152" t="s">
        <v>257</v>
      </c>
      <c r="C79" s="153"/>
      <c r="D79" s="153"/>
      <c r="E79" s="154"/>
      <c r="F79" s="38"/>
      <c r="G79" s="69" t="s">
        <v>4</v>
      </c>
      <c r="H79" s="131"/>
      <c r="I79" s="132" t="s">
        <v>255</v>
      </c>
      <c r="J79" s="133"/>
      <c r="K79" s="38"/>
    </row>
    <row r="80" spans="1:11" ht="18" customHeight="1">
      <c r="A80" s="38"/>
      <c r="B80" s="155"/>
      <c r="C80" s="156"/>
      <c r="D80" s="156"/>
      <c r="E80" s="157"/>
      <c r="F80" s="38"/>
      <c r="G80" s="137"/>
      <c r="H80" s="179"/>
      <c r="I80" s="180"/>
      <c r="J80" s="181"/>
      <c r="K80" s="38"/>
    </row>
    <row r="81" spans="1:11" ht="18" customHeight="1">
      <c r="A81" s="38"/>
      <c r="B81" s="155"/>
      <c r="C81" s="156"/>
      <c r="D81" s="156"/>
      <c r="E81" s="157"/>
      <c r="F81" s="38"/>
      <c r="G81" s="69" t="s">
        <v>37</v>
      </c>
      <c r="H81" s="176"/>
      <c r="I81" s="177"/>
      <c r="J81" s="178"/>
      <c r="K81" s="38"/>
    </row>
    <row r="82" spans="1:11" ht="18" customHeight="1">
      <c r="A82" s="38"/>
      <c r="B82" s="155"/>
      <c r="C82" s="156"/>
      <c r="D82" s="156"/>
      <c r="E82" s="157"/>
      <c r="F82" s="38"/>
      <c r="G82" s="68"/>
      <c r="H82" s="179"/>
      <c r="I82" s="180"/>
      <c r="J82" s="181"/>
      <c r="K82" s="38"/>
    </row>
    <row r="83" spans="1:11" ht="18" customHeight="1">
      <c r="A83" s="38"/>
      <c r="B83" s="155"/>
      <c r="C83" s="156"/>
      <c r="D83" s="156"/>
      <c r="E83" s="157"/>
      <c r="F83" s="38"/>
      <c r="G83" s="73" t="s">
        <v>98</v>
      </c>
      <c r="H83" s="185"/>
      <c r="I83" s="191"/>
      <c r="J83" s="187"/>
      <c r="K83" s="38"/>
    </row>
    <row r="84" spans="1:11" ht="18" customHeight="1">
      <c r="A84" s="38"/>
      <c r="B84" s="155"/>
      <c r="C84" s="156"/>
      <c r="D84" s="156"/>
      <c r="E84" s="157"/>
      <c r="F84" s="38"/>
      <c r="G84" s="65"/>
      <c r="H84" s="185"/>
      <c r="I84" s="186"/>
      <c r="J84" s="187"/>
      <c r="K84" s="38"/>
    </row>
    <row r="85" spans="1:11" ht="18" customHeight="1">
      <c r="A85" s="38"/>
      <c r="B85" s="155"/>
      <c r="C85" s="156"/>
      <c r="D85" s="156"/>
      <c r="E85" s="157"/>
      <c r="F85" s="38"/>
      <c r="G85" s="73"/>
      <c r="H85" s="134" t="s">
        <v>266</v>
      </c>
      <c r="I85" s="135"/>
      <c r="J85" s="136"/>
      <c r="K85" s="38"/>
    </row>
    <row r="86" spans="1:11" ht="18" customHeight="1">
      <c r="A86" s="38"/>
      <c r="B86" s="155"/>
      <c r="C86" s="156"/>
      <c r="D86" s="156"/>
      <c r="E86" s="157"/>
      <c r="F86" s="38"/>
      <c r="G86" s="73"/>
      <c r="H86" s="120" t="s">
        <v>267</v>
      </c>
      <c r="I86" s="122"/>
      <c r="J86" s="123"/>
      <c r="K86" s="38"/>
    </row>
    <row r="87" spans="1:11" ht="18" customHeight="1">
      <c r="A87" s="38"/>
      <c r="B87" s="155"/>
      <c r="C87" s="156"/>
      <c r="D87" s="156"/>
      <c r="E87" s="157"/>
      <c r="F87" s="38"/>
      <c r="G87" s="73"/>
      <c r="H87" s="188" t="str">
        <f>IF(I86="その他","(","")</f>
        <v/>
      </c>
      <c r="I87" s="189"/>
      <c r="J87" s="190"/>
      <c r="K87" s="38"/>
    </row>
    <row r="88" spans="1:11" ht="18" customHeight="1">
      <c r="A88" s="38"/>
      <c r="B88" s="155"/>
      <c r="C88" s="156"/>
      <c r="D88" s="156"/>
      <c r="E88" s="157"/>
      <c r="F88" s="38"/>
      <c r="G88" s="73"/>
      <c r="H88" s="55" t="s">
        <v>266</v>
      </c>
      <c r="I88" s="121"/>
      <c r="J88" s="57"/>
      <c r="K88" s="38"/>
    </row>
    <row r="89" spans="1:11" ht="18" customHeight="1">
      <c r="A89" s="38"/>
      <c r="B89" s="155"/>
      <c r="C89" s="156"/>
      <c r="D89" s="156"/>
      <c r="E89" s="157"/>
      <c r="F89" s="38"/>
      <c r="G89" s="73"/>
      <c r="H89" s="58" t="s">
        <v>267</v>
      </c>
      <c r="I89" s="59"/>
      <c r="J89" s="60"/>
      <c r="K89" s="38"/>
    </row>
    <row r="90" spans="1:11" ht="18" customHeight="1">
      <c r="A90" s="38"/>
      <c r="B90" s="155"/>
      <c r="C90" s="156"/>
      <c r="D90" s="156"/>
      <c r="E90" s="157"/>
      <c r="F90" s="38"/>
      <c r="G90" s="73"/>
      <c r="H90" s="161"/>
      <c r="I90" s="162"/>
      <c r="J90" s="163"/>
      <c r="K90" s="38"/>
    </row>
    <row r="91" spans="1:11" ht="18" customHeight="1">
      <c r="A91" s="38"/>
      <c r="B91" s="158"/>
      <c r="C91" s="159"/>
      <c r="D91" s="159"/>
      <c r="E91" s="160"/>
      <c r="F91" s="38"/>
      <c r="G91" s="68"/>
      <c r="H91" s="167"/>
      <c r="I91" s="165"/>
      <c r="J91" s="166"/>
      <c r="K91" s="38"/>
    </row>
    <row r="92" spans="1:11" ht="6.95" customHeight="1">
      <c r="G92"/>
    </row>
    <row r="93" spans="1:11" ht="18" customHeight="1">
      <c r="A93" s="38"/>
      <c r="B93" s="62" t="s">
        <v>24</v>
      </c>
      <c r="C93" s="241" t="str">
        <f>荷受・検収!$C$1</f>
        <v>J000-000</v>
      </c>
      <c r="D93" s="41"/>
      <c r="E93" s="114"/>
      <c r="F93" s="38"/>
      <c r="G93" s="63" t="s">
        <v>33</v>
      </c>
      <c r="I93" s="43" t="s">
        <v>100</v>
      </c>
      <c r="K93" s="38"/>
    </row>
    <row r="94" spans="1:11" ht="18" customHeight="1">
      <c r="A94" s="38"/>
      <c r="B94" s="63" t="s">
        <v>32</v>
      </c>
      <c r="C94" s="242">
        <f>荷受・検収!$C$2</f>
        <v>0</v>
      </c>
      <c r="D94" s="239"/>
      <c r="E94" s="239"/>
      <c r="F94" s="38"/>
      <c r="G94" s="63" t="s">
        <v>93</v>
      </c>
      <c r="I94" s="71"/>
      <c r="J94" s="72"/>
      <c r="K94" s="38"/>
    </row>
    <row r="95" spans="1:11" ht="18" customHeight="1">
      <c r="A95" s="38"/>
      <c r="B95" s="63" t="s">
        <v>31</v>
      </c>
      <c r="C95" s="243" t="str">
        <f>荷受・検収!$C$3</f>
        <v>　</v>
      </c>
      <c r="D95" s="244"/>
      <c r="E95" s="244"/>
      <c r="F95" s="38"/>
      <c r="G95" s="63" t="s">
        <v>131</v>
      </c>
      <c r="H95" s="38"/>
      <c r="I95" s="71" t="s">
        <v>92</v>
      </c>
      <c r="J95" s="56"/>
      <c r="K95" s="38"/>
    </row>
    <row r="96" spans="1:11" ht="9.9499999999999993" customHeight="1">
      <c r="A96" s="38"/>
      <c r="B96" s="38"/>
      <c r="C96" s="38"/>
      <c r="D96" s="38"/>
      <c r="E96" s="38"/>
      <c r="F96" s="38"/>
      <c r="G96" s="70"/>
      <c r="H96" s="38"/>
      <c r="I96" s="38"/>
      <c r="J96" s="38"/>
      <c r="K96" s="38"/>
    </row>
    <row r="97" spans="1:11" ht="18" customHeight="1">
      <c r="A97" s="38"/>
      <c r="B97" s="152" t="s">
        <v>257</v>
      </c>
      <c r="C97" s="153"/>
      <c r="D97" s="153"/>
      <c r="E97" s="154"/>
      <c r="F97" s="38"/>
      <c r="G97" s="69" t="s">
        <v>4</v>
      </c>
      <c r="H97" s="131"/>
      <c r="I97" s="132" t="s">
        <v>255</v>
      </c>
      <c r="J97" s="133"/>
      <c r="K97" s="38"/>
    </row>
    <row r="98" spans="1:11" ht="18" customHeight="1">
      <c r="A98" s="38"/>
      <c r="B98" s="155"/>
      <c r="C98" s="156"/>
      <c r="D98" s="156"/>
      <c r="E98" s="157"/>
      <c r="F98" s="38"/>
      <c r="G98" s="137"/>
      <c r="H98" s="179"/>
      <c r="I98" s="180"/>
      <c r="J98" s="181"/>
      <c r="K98" s="38"/>
    </row>
    <row r="99" spans="1:11" ht="18" customHeight="1">
      <c r="A99" s="38"/>
      <c r="B99" s="155"/>
      <c r="C99" s="156"/>
      <c r="D99" s="156"/>
      <c r="E99" s="157"/>
      <c r="F99" s="38"/>
      <c r="G99" s="69" t="s">
        <v>37</v>
      </c>
      <c r="H99" s="176"/>
      <c r="I99" s="177"/>
      <c r="J99" s="178"/>
      <c r="K99" s="38"/>
    </row>
    <row r="100" spans="1:11" ht="18" customHeight="1">
      <c r="A100" s="38"/>
      <c r="B100" s="155"/>
      <c r="C100" s="156"/>
      <c r="D100" s="156"/>
      <c r="E100" s="157"/>
      <c r="F100" s="38"/>
      <c r="G100" s="68"/>
      <c r="H100" s="179"/>
      <c r="I100" s="180"/>
      <c r="J100" s="181"/>
      <c r="K100" s="38"/>
    </row>
    <row r="101" spans="1:11" ht="18" customHeight="1">
      <c r="A101" s="38"/>
      <c r="B101" s="155"/>
      <c r="C101" s="156"/>
      <c r="D101" s="156"/>
      <c r="E101" s="157"/>
      <c r="F101" s="38"/>
      <c r="G101" s="73" t="s">
        <v>98</v>
      </c>
      <c r="H101" s="185"/>
      <c r="I101" s="191"/>
      <c r="J101" s="187"/>
      <c r="K101" s="38"/>
    </row>
    <row r="102" spans="1:11" ht="18" customHeight="1">
      <c r="A102" s="38"/>
      <c r="B102" s="155"/>
      <c r="C102" s="156"/>
      <c r="D102" s="156"/>
      <c r="E102" s="157"/>
      <c r="F102" s="38"/>
      <c r="G102" s="65"/>
      <c r="H102" s="185"/>
      <c r="I102" s="186"/>
      <c r="J102" s="187"/>
      <c r="K102" s="38"/>
    </row>
    <row r="103" spans="1:11" ht="18" customHeight="1">
      <c r="A103" s="38"/>
      <c r="B103" s="155"/>
      <c r="C103" s="156"/>
      <c r="D103" s="156"/>
      <c r="E103" s="157"/>
      <c r="F103" s="38"/>
      <c r="G103" s="73"/>
      <c r="H103" s="134" t="s">
        <v>266</v>
      </c>
      <c r="I103" s="135"/>
      <c r="J103" s="136"/>
      <c r="K103" s="38"/>
    </row>
    <row r="104" spans="1:11" ht="18" customHeight="1">
      <c r="A104" s="38"/>
      <c r="B104" s="155"/>
      <c r="C104" s="156"/>
      <c r="D104" s="156"/>
      <c r="E104" s="157"/>
      <c r="F104" s="38"/>
      <c r="G104" s="73"/>
      <c r="H104" s="120" t="s">
        <v>267</v>
      </c>
      <c r="I104" s="122"/>
      <c r="J104" s="123"/>
      <c r="K104" s="38"/>
    </row>
    <row r="105" spans="1:11" ht="18" customHeight="1">
      <c r="A105" s="38"/>
      <c r="B105" s="155"/>
      <c r="C105" s="156"/>
      <c r="D105" s="156"/>
      <c r="E105" s="157"/>
      <c r="F105" s="38"/>
      <c r="G105" s="73"/>
      <c r="H105" s="188" t="str">
        <f>IF(I104="その他","(","")</f>
        <v/>
      </c>
      <c r="I105" s="189"/>
      <c r="J105" s="190"/>
      <c r="K105" s="38"/>
    </row>
    <row r="106" spans="1:11" ht="18" customHeight="1">
      <c r="A106" s="38"/>
      <c r="B106" s="155"/>
      <c r="C106" s="156"/>
      <c r="D106" s="156"/>
      <c r="E106" s="157"/>
      <c r="F106" s="38"/>
      <c r="G106" s="73"/>
      <c r="H106" s="55" t="s">
        <v>266</v>
      </c>
      <c r="I106" s="121"/>
      <c r="J106" s="57"/>
      <c r="K106" s="38"/>
    </row>
    <row r="107" spans="1:11" ht="18" customHeight="1">
      <c r="A107" s="38"/>
      <c r="B107" s="155"/>
      <c r="C107" s="156"/>
      <c r="D107" s="156"/>
      <c r="E107" s="157"/>
      <c r="F107" s="38"/>
      <c r="G107" s="73"/>
      <c r="H107" s="58" t="s">
        <v>267</v>
      </c>
      <c r="I107" s="59"/>
      <c r="J107" s="60"/>
      <c r="K107" s="38"/>
    </row>
    <row r="108" spans="1:11" ht="18" customHeight="1">
      <c r="A108" s="38"/>
      <c r="B108" s="155"/>
      <c r="C108" s="156"/>
      <c r="D108" s="156"/>
      <c r="E108" s="157"/>
      <c r="F108" s="38"/>
      <c r="G108" s="73"/>
      <c r="H108" s="161"/>
      <c r="I108" s="162"/>
      <c r="J108" s="163"/>
      <c r="K108" s="38"/>
    </row>
    <row r="109" spans="1:11" ht="18" customHeight="1">
      <c r="A109" s="38"/>
      <c r="B109" s="158"/>
      <c r="C109" s="159"/>
      <c r="D109" s="159"/>
      <c r="E109" s="160"/>
      <c r="F109" s="38"/>
      <c r="G109" s="68"/>
      <c r="H109" s="167"/>
      <c r="I109" s="165"/>
      <c r="J109" s="166"/>
      <c r="K109" s="38"/>
    </row>
    <row r="110" spans="1:11" ht="9.9499999999999993" customHeight="1">
      <c r="A110" s="38"/>
      <c r="B110" s="110"/>
      <c r="C110" s="110"/>
      <c r="D110" s="110"/>
      <c r="E110" s="110"/>
      <c r="F110" s="38"/>
      <c r="G110" s="70"/>
      <c r="H110" s="110"/>
      <c r="I110" s="110"/>
      <c r="J110" s="110"/>
      <c r="K110" s="38"/>
    </row>
    <row r="111" spans="1:11" ht="18" customHeight="1">
      <c r="A111" s="38"/>
      <c r="B111" s="152" t="s">
        <v>257</v>
      </c>
      <c r="C111" s="153"/>
      <c r="D111" s="153"/>
      <c r="E111" s="154"/>
      <c r="F111" s="38"/>
      <c r="G111" s="69" t="s">
        <v>4</v>
      </c>
      <c r="H111" s="131"/>
      <c r="I111" s="132" t="s">
        <v>255</v>
      </c>
      <c r="J111" s="133"/>
      <c r="K111" s="38"/>
    </row>
    <row r="112" spans="1:11" ht="18" customHeight="1">
      <c r="A112" s="38"/>
      <c r="B112" s="155"/>
      <c r="C112" s="156"/>
      <c r="D112" s="156"/>
      <c r="E112" s="157"/>
      <c r="F112" s="38"/>
      <c r="G112" s="137"/>
      <c r="H112" s="179"/>
      <c r="I112" s="180"/>
      <c r="J112" s="181"/>
      <c r="K112" s="38"/>
    </row>
    <row r="113" spans="1:11" ht="18" customHeight="1">
      <c r="A113" s="38"/>
      <c r="B113" s="155"/>
      <c r="C113" s="156"/>
      <c r="D113" s="156"/>
      <c r="E113" s="157"/>
      <c r="F113" s="38"/>
      <c r="G113" s="69" t="s">
        <v>37</v>
      </c>
      <c r="H113" s="176"/>
      <c r="I113" s="177"/>
      <c r="J113" s="178"/>
      <c r="K113" s="38"/>
    </row>
    <row r="114" spans="1:11" ht="18" customHeight="1">
      <c r="A114" s="38"/>
      <c r="B114" s="155"/>
      <c r="C114" s="156"/>
      <c r="D114" s="156"/>
      <c r="E114" s="157"/>
      <c r="F114" s="38"/>
      <c r="G114" s="68"/>
      <c r="H114" s="179"/>
      <c r="I114" s="180"/>
      <c r="J114" s="181"/>
      <c r="K114" s="38"/>
    </row>
    <row r="115" spans="1:11" ht="18" customHeight="1">
      <c r="A115" s="38"/>
      <c r="B115" s="155"/>
      <c r="C115" s="156"/>
      <c r="D115" s="156"/>
      <c r="E115" s="157"/>
      <c r="F115" s="38"/>
      <c r="G115" s="73" t="s">
        <v>98</v>
      </c>
      <c r="H115" s="185"/>
      <c r="I115" s="191"/>
      <c r="J115" s="187"/>
      <c r="K115" s="38"/>
    </row>
    <row r="116" spans="1:11" ht="18" customHeight="1">
      <c r="A116" s="38"/>
      <c r="B116" s="155"/>
      <c r="C116" s="156"/>
      <c r="D116" s="156"/>
      <c r="E116" s="157"/>
      <c r="F116" s="38"/>
      <c r="G116" s="65"/>
      <c r="H116" s="185"/>
      <c r="I116" s="186"/>
      <c r="J116" s="187"/>
      <c r="K116" s="38"/>
    </row>
    <row r="117" spans="1:11" ht="18" customHeight="1">
      <c r="A117" s="38"/>
      <c r="B117" s="155"/>
      <c r="C117" s="156"/>
      <c r="D117" s="156"/>
      <c r="E117" s="157"/>
      <c r="F117" s="38"/>
      <c r="G117" s="73"/>
      <c r="H117" s="134" t="s">
        <v>266</v>
      </c>
      <c r="I117" s="135"/>
      <c r="J117" s="136"/>
      <c r="K117" s="38"/>
    </row>
    <row r="118" spans="1:11" ht="18" customHeight="1">
      <c r="A118" s="38"/>
      <c r="B118" s="155"/>
      <c r="C118" s="156"/>
      <c r="D118" s="156"/>
      <c r="E118" s="157"/>
      <c r="F118" s="38"/>
      <c r="G118" s="73"/>
      <c r="H118" s="120" t="s">
        <v>267</v>
      </c>
      <c r="I118" s="122"/>
      <c r="J118" s="123"/>
      <c r="K118" s="38"/>
    </row>
    <row r="119" spans="1:11" ht="18" customHeight="1">
      <c r="A119" s="38"/>
      <c r="B119" s="155"/>
      <c r="C119" s="156"/>
      <c r="D119" s="156"/>
      <c r="E119" s="157"/>
      <c r="F119" s="38"/>
      <c r="G119" s="73"/>
      <c r="H119" s="188" t="str">
        <f>IF(I118="その他","(","")</f>
        <v/>
      </c>
      <c r="I119" s="189"/>
      <c r="J119" s="190"/>
      <c r="K119" s="38"/>
    </row>
    <row r="120" spans="1:11" ht="18" customHeight="1">
      <c r="A120" s="38"/>
      <c r="B120" s="155"/>
      <c r="C120" s="156"/>
      <c r="D120" s="156"/>
      <c r="E120" s="157"/>
      <c r="F120" s="38"/>
      <c r="G120" s="73"/>
      <c r="H120" s="55" t="s">
        <v>266</v>
      </c>
      <c r="I120" s="121"/>
      <c r="J120" s="57"/>
      <c r="K120" s="38"/>
    </row>
    <row r="121" spans="1:11" ht="18" customHeight="1">
      <c r="A121" s="38"/>
      <c r="B121" s="155"/>
      <c r="C121" s="156"/>
      <c r="D121" s="156"/>
      <c r="E121" s="157"/>
      <c r="F121" s="38"/>
      <c r="G121" s="73"/>
      <c r="H121" s="58" t="s">
        <v>267</v>
      </c>
      <c r="I121" s="59"/>
      <c r="J121" s="60"/>
      <c r="K121" s="38"/>
    </row>
    <row r="122" spans="1:11" ht="18" customHeight="1">
      <c r="A122" s="38"/>
      <c r="B122" s="155"/>
      <c r="C122" s="156"/>
      <c r="D122" s="156"/>
      <c r="E122" s="157"/>
      <c r="F122" s="38"/>
      <c r="G122" s="73"/>
      <c r="H122" s="161"/>
      <c r="I122" s="162"/>
      <c r="J122" s="163"/>
      <c r="K122" s="38"/>
    </row>
    <row r="123" spans="1:11" ht="18" customHeight="1">
      <c r="A123" s="38"/>
      <c r="B123" s="158"/>
      <c r="C123" s="159"/>
      <c r="D123" s="159"/>
      <c r="E123" s="160"/>
      <c r="F123" s="38"/>
      <c r="G123" s="68"/>
      <c r="H123" s="167"/>
      <c r="I123" s="165"/>
      <c r="J123" s="166"/>
      <c r="K123" s="38"/>
    </row>
    <row r="124" spans="1:11" ht="9.9499999999999993" customHeight="1">
      <c r="A124" s="38"/>
      <c r="B124" s="110"/>
      <c r="C124" s="110"/>
      <c r="D124" s="110"/>
      <c r="E124" s="110"/>
      <c r="F124" s="38"/>
      <c r="G124" s="70"/>
      <c r="H124" s="110"/>
      <c r="I124" s="110"/>
      <c r="J124" s="110"/>
      <c r="K124" s="38"/>
    </row>
    <row r="125" spans="1:11" ht="18" customHeight="1">
      <c r="A125" s="38"/>
      <c r="B125" s="152" t="s">
        <v>257</v>
      </c>
      <c r="C125" s="153"/>
      <c r="D125" s="153"/>
      <c r="E125" s="154"/>
      <c r="F125" s="38"/>
      <c r="G125" s="69" t="s">
        <v>4</v>
      </c>
      <c r="H125" s="131"/>
      <c r="I125" s="132" t="s">
        <v>255</v>
      </c>
      <c r="J125" s="133"/>
      <c r="K125" s="38"/>
    </row>
    <row r="126" spans="1:11" ht="18" customHeight="1">
      <c r="A126" s="38"/>
      <c r="B126" s="155"/>
      <c r="C126" s="156"/>
      <c r="D126" s="156"/>
      <c r="E126" s="157"/>
      <c r="F126" s="38"/>
      <c r="G126" s="137"/>
      <c r="H126" s="179"/>
      <c r="I126" s="180"/>
      <c r="J126" s="181"/>
      <c r="K126" s="38"/>
    </row>
    <row r="127" spans="1:11" ht="18" customHeight="1">
      <c r="A127" s="38"/>
      <c r="B127" s="155"/>
      <c r="C127" s="156"/>
      <c r="D127" s="156"/>
      <c r="E127" s="157"/>
      <c r="F127" s="38"/>
      <c r="G127" s="69" t="s">
        <v>37</v>
      </c>
      <c r="H127" s="176"/>
      <c r="I127" s="177"/>
      <c r="J127" s="178"/>
      <c r="K127" s="38"/>
    </row>
    <row r="128" spans="1:11" ht="18" customHeight="1">
      <c r="A128" s="38"/>
      <c r="B128" s="155"/>
      <c r="C128" s="156"/>
      <c r="D128" s="156"/>
      <c r="E128" s="157"/>
      <c r="F128" s="38"/>
      <c r="G128" s="68"/>
      <c r="H128" s="179"/>
      <c r="I128" s="180"/>
      <c r="J128" s="181"/>
      <c r="K128" s="38"/>
    </row>
    <row r="129" spans="1:11" ht="18" customHeight="1">
      <c r="A129" s="38"/>
      <c r="B129" s="155"/>
      <c r="C129" s="156"/>
      <c r="D129" s="156"/>
      <c r="E129" s="157"/>
      <c r="F129" s="38"/>
      <c r="G129" s="73" t="s">
        <v>98</v>
      </c>
      <c r="H129" s="185"/>
      <c r="I129" s="191"/>
      <c r="J129" s="187"/>
      <c r="K129" s="38"/>
    </row>
    <row r="130" spans="1:11" ht="18" customHeight="1">
      <c r="A130" s="38"/>
      <c r="B130" s="155"/>
      <c r="C130" s="156"/>
      <c r="D130" s="156"/>
      <c r="E130" s="157"/>
      <c r="F130" s="38"/>
      <c r="G130" s="65"/>
      <c r="H130" s="185"/>
      <c r="I130" s="186"/>
      <c r="J130" s="187"/>
      <c r="K130" s="38"/>
    </row>
    <row r="131" spans="1:11" ht="18" customHeight="1">
      <c r="A131" s="38"/>
      <c r="B131" s="155"/>
      <c r="C131" s="156"/>
      <c r="D131" s="156"/>
      <c r="E131" s="157"/>
      <c r="F131" s="38"/>
      <c r="G131" s="73"/>
      <c r="H131" s="134" t="s">
        <v>266</v>
      </c>
      <c r="I131" s="135"/>
      <c r="J131" s="136"/>
      <c r="K131" s="38"/>
    </row>
    <row r="132" spans="1:11" ht="18" customHeight="1">
      <c r="A132" s="38"/>
      <c r="B132" s="155"/>
      <c r="C132" s="156"/>
      <c r="D132" s="156"/>
      <c r="E132" s="157"/>
      <c r="F132" s="38"/>
      <c r="G132" s="73"/>
      <c r="H132" s="120" t="s">
        <v>267</v>
      </c>
      <c r="I132" s="122"/>
      <c r="J132" s="123"/>
      <c r="K132" s="38"/>
    </row>
    <row r="133" spans="1:11" ht="18" customHeight="1">
      <c r="A133" s="38"/>
      <c r="B133" s="155"/>
      <c r="C133" s="156"/>
      <c r="D133" s="156"/>
      <c r="E133" s="157"/>
      <c r="F133" s="38"/>
      <c r="G133" s="73"/>
      <c r="H133" s="188" t="str">
        <f>IF(I132="その他","(","")</f>
        <v/>
      </c>
      <c r="I133" s="189"/>
      <c r="J133" s="190"/>
      <c r="K133" s="38"/>
    </row>
    <row r="134" spans="1:11" ht="18" customHeight="1">
      <c r="A134" s="38"/>
      <c r="B134" s="155"/>
      <c r="C134" s="156"/>
      <c r="D134" s="156"/>
      <c r="E134" s="157"/>
      <c r="F134" s="38"/>
      <c r="G134" s="73"/>
      <c r="H134" s="55" t="s">
        <v>266</v>
      </c>
      <c r="I134" s="121"/>
      <c r="J134" s="57"/>
      <c r="K134" s="38"/>
    </row>
    <row r="135" spans="1:11" ht="18" customHeight="1">
      <c r="A135" s="38"/>
      <c r="B135" s="155"/>
      <c r="C135" s="156"/>
      <c r="D135" s="156"/>
      <c r="E135" s="157"/>
      <c r="F135" s="38"/>
      <c r="G135" s="73"/>
      <c r="H135" s="58" t="s">
        <v>267</v>
      </c>
      <c r="I135" s="59"/>
      <c r="J135" s="60"/>
      <c r="K135" s="38"/>
    </row>
    <row r="136" spans="1:11" ht="18" customHeight="1">
      <c r="A136" s="38"/>
      <c r="B136" s="155"/>
      <c r="C136" s="156"/>
      <c r="D136" s="156"/>
      <c r="E136" s="157"/>
      <c r="F136" s="38"/>
      <c r="G136" s="73"/>
      <c r="H136" s="161"/>
      <c r="I136" s="162"/>
      <c r="J136" s="163"/>
      <c r="K136" s="38"/>
    </row>
    <row r="137" spans="1:11" ht="18" customHeight="1">
      <c r="A137" s="38"/>
      <c r="B137" s="158"/>
      <c r="C137" s="159"/>
      <c r="D137" s="159"/>
      <c r="E137" s="160"/>
      <c r="F137" s="38"/>
      <c r="G137" s="68"/>
      <c r="H137" s="167"/>
      <c r="I137" s="165"/>
      <c r="J137" s="166"/>
      <c r="K137" s="38"/>
    </row>
    <row r="138" spans="1:11" ht="6.95" customHeight="1">
      <c r="G138"/>
    </row>
    <row r="139" spans="1:11" ht="18" customHeight="1"/>
    <row r="140" spans="1:11" ht="18" customHeight="1"/>
    <row r="141" spans="1:11" ht="18" customHeight="1"/>
    <row r="142" spans="1:11" ht="18" customHeight="1"/>
    <row r="143" spans="1:11" ht="18" customHeight="1"/>
    <row r="144" spans="1:11"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sheetData>
  <sheetProtection deleteColumns="0" deleteRows="0" selectLockedCells="1"/>
  <mergeCells count="87">
    <mergeCell ref="H81:J81"/>
    <mergeCell ref="H82:J82"/>
    <mergeCell ref="H98:J98"/>
    <mergeCell ref="H99:J99"/>
    <mergeCell ref="H6:J6"/>
    <mergeCell ref="H7:J7"/>
    <mergeCell ref="H8:J8"/>
    <mergeCell ref="H20:J20"/>
    <mergeCell ref="H21:J21"/>
    <mergeCell ref="H9:J9"/>
    <mergeCell ref="H13:J13"/>
    <mergeCell ref="H10:J10"/>
    <mergeCell ref="H16:J16"/>
    <mergeCell ref="H17:J17"/>
    <mergeCell ref="H23:J23"/>
    <mergeCell ref="H27:J27"/>
    <mergeCell ref="H37:J37"/>
    <mergeCell ref="H22:J22"/>
    <mergeCell ref="H34:J34"/>
    <mergeCell ref="H35:J35"/>
    <mergeCell ref="H36:J36"/>
    <mergeCell ref="H30:J30"/>
    <mergeCell ref="H24:J24"/>
    <mergeCell ref="B125:E137"/>
    <mergeCell ref="H130:J130"/>
    <mergeCell ref="H136:J136"/>
    <mergeCell ref="H137:J137"/>
    <mergeCell ref="H129:J129"/>
    <mergeCell ref="H133:J133"/>
    <mergeCell ref="H126:J126"/>
    <mergeCell ref="H127:J127"/>
    <mergeCell ref="H128:J128"/>
    <mergeCell ref="B111:E123"/>
    <mergeCell ref="H116:J116"/>
    <mergeCell ref="H122:J122"/>
    <mergeCell ref="H123:J123"/>
    <mergeCell ref="H115:J115"/>
    <mergeCell ref="H119:J119"/>
    <mergeCell ref="H112:J112"/>
    <mergeCell ref="H113:J113"/>
    <mergeCell ref="H114:J114"/>
    <mergeCell ref="C94:E94"/>
    <mergeCell ref="C95:E95"/>
    <mergeCell ref="B97:E109"/>
    <mergeCell ref="H102:J102"/>
    <mergeCell ref="H108:J108"/>
    <mergeCell ref="H109:J109"/>
    <mergeCell ref="H101:J101"/>
    <mergeCell ref="H105:J105"/>
    <mergeCell ref="H100:J100"/>
    <mergeCell ref="B65:E77"/>
    <mergeCell ref="H70:J70"/>
    <mergeCell ref="H76:J76"/>
    <mergeCell ref="H77:J77"/>
    <mergeCell ref="B79:E91"/>
    <mergeCell ref="H84:J84"/>
    <mergeCell ref="H90:J90"/>
    <mergeCell ref="H91:J91"/>
    <mergeCell ref="H69:J69"/>
    <mergeCell ref="H73:J73"/>
    <mergeCell ref="H83:J83"/>
    <mergeCell ref="H87:J87"/>
    <mergeCell ref="H66:J66"/>
    <mergeCell ref="H67:J67"/>
    <mergeCell ref="H68:J68"/>
    <mergeCell ref="H80:J80"/>
    <mergeCell ref="C49:E49"/>
    <mergeCell ref="B51:E63"/>
    <mergeCell ref="H56:J56"/>
    <mergeCell ref="H62:J62"/>
    <mergeCell ref="H63:J63"/>
    <mergeCell ref="H55:J55"/>
    <mergeCell ref="H59:J59"/>
    <mergeCell ref="H52:J52"/>
    <mergeCell ref="H53:J53"/>
    <mergeCell ref="H54:J54"/>
    <mergeCell ref="C2:E2"/>
    <mergeCell ref="C3:E3"/>
    <mergeCell ref="B5:E17"/>
    <mergeCell ref="C48:E48"/>
    <mergeCell ref="B19:E31"/>
    <mergeCell ref="B33:E45"/>
    <mergeCell ref="H44:J44"/>
    <mergeCell ref="H45:J45"/>
    <mergeCell ref="H31:J31"/>
    <mergeCell ref="H38:J38"/>
    <mergeCell ref="H41:J41"/>
  </mergeCells>
  <phoneticPr fontId="1"/>
  <dataValidations count="1">
    <dataValidation type="list" allowBlank="1" showInputMessage="1" showErrorMessage="1" sqref="I18 I64 I110">
      <formula1>$C$29:$C$37</formula1>
    </dataValidation>
  </dataValidations>
  <pageMargins left="0.78740157480314965" right="0.39370078740157483" top="0.39370078740157483" bottom="0.39370078740157483" header="0.31496062992125984" footer="0.31496062992125984"/>
  <pageSetup paperSize="9" orientation="portrait" r:id="rId1"/>
  <headerFooter>
    <oddFooter xml:space="preserve">&amp;C外観-&amp;P </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リスト!$C$9:$C$12</xm:f>
          </x14:formula1>
          <xm:sqref>I1 I47 I93</xm:sqref>
        </x14:dataValidation>
        <x14:dataValidation type="list" allowBlank="1" showInputMessage="1" showErrorMessage="1">
          <x14:formula1>
            <xm:f>リスト!$C$25:$C$26</xm:f>
          </x14:formula1>
          <xm:sqref>I25 I28 I39 I42 I57 I60 I103 I14 I120 I11 I106 I117 I74 I71 I88 I85 I134 I131</xm:sqref>
        </x14:dataValidation>
        <x14:dataValidation type="list" allowBlank="1" showInputMessage="1" showErrorMessage="1">
          <x14:formula1>
            <xm:f>リスト!$C$29:$C$38</xm:f>
          </x14:formula1>
          <xm:sqref>I15 I107 I104 I12 I121 I118 I29 I26 I43 I40 I61 I58 I75 I72 I89 I86 I135 I132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BF47"/>
  <sheetViews>
    <sheetView showGridLines="0" view="pageBreakPreview" zoomScaleNormal="100" zoomScaleSheetLayoutView="100" workbookViewId="0">
      <selection activeCell="T8" sqref="T8:AG8"/>
    </sheetView>
  </sheetViews>
  <sheetFormatPr defaultColWidth="3.625" defaultRowHeight="18" customHeight="1"/>
  <cols>
    <col min="1" max="1" width="3.625" style="86"/>
    <col min="2" max="34" width="3.125" style="86" customWidth="1"/>
    <col min="35" max="35" width="3.5" style="86" customWidth="1"/>
    <col min="36" max="36" width="3.625" style="118"/>
    <col min="37" max="37" width="3.5" style="118" customWidth="1"/>
    <col min="38" max="58" width="3.625" style="118"/>
    <col min="59" max="16384" width="3.625" style="86"/>
  </cols>
  <sheetData>
    <row r="1" spans="2:40" ht="18" customHeight="1">
      <c r="B1" s="105" t="s">
        <v>233</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2:40" ht="18" customHeight="1">
      <c r="B2" s="85"/>
      <c r="C2" s="85"/>
      <c r="D2" s="85"/>
      <c r="E2" s="85"/>
      <c r="F2" s="85"/>
      <c r="G2" s="85"/>
      <c r="H2" s="85"/>
      <c r="I2" s="85"/>
      <c r="J2" s="85"/>
      <c r="K2" s="85"/>
      <c r="L2" s="85"/>
      <c r="M2" s="85"/>
      <c r="N2" s="85"/>
      <c r="O2" s="85"/>
      <c r="P2" s="85"/>
      <c r="Q2" s="85"/>
      <c r="R2" s="85"/>
      <c r="S2" s="85"/>
      <c r="T2" s="85"/>
      <c r="U2" s="85"/>
      <c r="V2" s="85"/>
      <c r="X2" s="85"/>
      <c r="Y2" s="85"/>
      <c r="Z2" s="90"/>
      <c r="AA2" s="91" t="s">
        <v>215</v>
      </c>
      <c r="AB2" s="116"/>
      <c r="AC2" s="90" t="s">
        <v>216</v>
      </c>
      <c r="AD2" s="116"/>
      <c r="AE2" s="90" t="s">
        <v>217</v>
      </c>
      <c r="AF2" s="116"/>
      <c r="AG2" s="90" t="s">
        <v>218</v>
      </c>
    </row>
    <row r="3" spans="2:40" ht="18" customHeight="1">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85"/>
      <c r="AI3" s="85"/>
    </row>
    <row r="4" spans="2:40" ht="18" customHeight="1">
      <c r="B4" s="219" t="s">
        <v>219</v>
      </c>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87"/>
      <c r="AI4" s="87"/>
      <c r="AJ4" s="119"/>
      <c r="AK4" s="119"/>
      <c r="AL4" s="119"/>
      <c r="AM4" s="119"/>
      <c r="AN4" s="119"/>
    </row>
    <row r="5" spans="2:40" ht="18" customHeight="1">
      <c r="B5" s="85"/>
      <c r="C5" s="85"/>
      <c r="D5" s="85"/>
      <c r="E5" s="85"/>
      <c r="F5" s="85"/>
      <c r="G5" s="85"/>
      <c r="H5" s="85"/>
      <c r="I5" s="85"/>
      <c r="J5" s="85"/>
      <c r="K5" s="85"/>
      <c r="L5" s="85"/>
      <c r="M5" s="85"/>
      <c r="N5" s="85"/>
      <c r="O5" s="85"/>
      <c r="P5" s="85"/>
      <c r="Q5" s="85"/>
      <c r="R5" s="85"/>
      <c r="S5" s="85"/>
      <c r="T5" s="85"/>
      <c r="U5" s="85"/>
      <c r="V5" s="87"/>
      <c r="W5" s="85"/>
      <c r="X5" s="85"/>
      <c r="Y5" s="85"/>
      <c r="Z5" s="85"/>
      <c r="AA5" s="85"/>
      <c r="AB5" s="85"/>
      <c r="AC5" s="85"/>
      <c r="AD5" s="85"/>
      <c r="AE5" s="85"/>
      <c r="AF5" s="85"/>
      <c r="AG5" s="85"/>
      <c r="AH5" s="85"/>
      <c r="AI5" s="85"/>
    </row>
    <row r="6" spans="2:40" ht="18" customHeight="1">
      <c r="B6" s="85" t="s">
        <v>220</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row>
    <row r="7" spans="2:40" ht="18" customHeight="1">
      <c r="B7" s="85" t="s">
        <v>221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row>
    <row r="8" spans="2:40" ht="24.75" customHeight="1">
      <c r="M8" s="204" t="s">
        <v>222</v>
      </c>
      <c r="N8" s="204"/>
      <c r="O8" s="204"/>
      <c r="P8" s="204"/>
      <c r="Q8" s="204"/>
      <c r="R8" s="204"/>
      <c r="S8" s="89"/>
      <c r="T8" s="234"/>
      <c r="U8" s="234"/>
      <c r="V8" s="234"/>
      <c r="W8" s="234"/>
      <c r="X8" s="234"/>
      <c r="Y8" s="234"/>
      <c r="Z8" s="234"/>
      <c r="AA8" s="234"/>
      <c r="AB8" s="234"/>
      <c r="AC8" s="234"/>
      <c r="AD8" s="234"/>
      <c r="AE8" s="234"/>
      <c r="AF8" s="234"/>
      <c r="AG8" s="234"/>
      <c r="AJ8" s="119" t="s">
        <v>259</v>
      </c>
      <c r="AK8" s="119"/>
      <c r="AL8" s="119"/>
      <c r="AM8" s="119"/>
      <c r="AN8" s="119"/>
    </row>
    <row r="9" spans="2:40" ht="24.75" customHeight="1">
      <c r="M9" s="204" t="s">
        <v>223</v>
      </c>
      <c r="N9" s="204"/>
      <c r="O9" s="204"/>
      <c r="P9" s="204"/>
      <c r="Q9" s="204"/>
      <c r="R9" s="204"/>
      <c r="S9" s="89"/>
      <c r="T9" s="234"/>
      <c r="U9" s="234"/>
      <c r="V9" s="234"/>
      <c r="W9" s="234"/>
      <c r="X9" s="234"/>
      <c r="Y9" s="234"/>
      <c r="Z9" s="234"/>
      <c r="AA9" s="234"/>
      <c r="AB9" s="234"/>
      <c r="AC9" s="234"/>
      <c r="AD9" s="234"/>
      <c r="AE9" s="234"/>
      <c r="AF9" s="234"/>
      <c r="AG9" s="234"/>
    </row>
    <row r="10" spans="2:40" ht="24.75" customHeight="1">
      <c r="M10" s="204" t="s">
        <v>231</v>
      </c>
      <c r="N10" s="204"/>
      <c r="O10" s="204"/>
      <c r="P10" s="204"/>
      <c r="Q10" s="204"/>
      <c r="R10" s="204"/>
      <c r="S10" s="89"/>
      <c r="T10" s="234"/>
      <c r="U10" s="234"/>
      <c r="V10" s="234"/>
      <c r="W10" s="234"/>
      <c r="X10" s="234"/>
      <c r="Y10" s="234"/>
      <c r="Z10" s="234"/>
      <c r="AA10" s="234"/>
      <c r="AB10" s="234"/>
      <c r="AC10" s="234"/>
      <c r="AD10" s="234"/>
      <c r="AE10" s="234"/>
      <c r="AF10" s="234"/>
      <c r="AG10" s="234"/>
    </row>
    <row r="11" spans="2:40" ht="24.75" customHeight="1">
      <c r="M11" s="204" t="s">
        <v>232</v>
      </c>
      <c r="N11" s="204"/>
      <c r="O11" s="204"/>
      <c r="P11" s="204"/>
      <c r="Q11" s="204"/>
      <c r="R11" s="204"/>
      <c r="S11" s="89"/>
      <c r="T11" s="236"/>
      <c r="U11" s="236"/>
      <c r="V11" s="236"/>
      <c r="W11" s="236"/>
      <c r="X11" s="236"/>
      <c r="Y11" s="236"/>
      <c r="Z11" s="236"/>
      <c r="AA11" s="236"/>
      <c r="AB11" s="236"/>
      <c r="AC11" s="236"/>
      <c r="AD11" s="236"/>
      <c r="AE11" s="236"/>
      <c r="AF11" s="236"/>
      <c r="AG11" s="117" t="s">
        <v>254</v>
      </c>
    </row>
    <row r="13" spans="2:40" ht="20.100000000000001" customHeight="1" thickBot="1">
      <c r="B13" s="235" t="s">
        <v>224</v>
      </c>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92"/>
      <c r="AI13" s="92"/>
    </row>
    <row r="14" spans="2:40" ht="23.25" customHeight="1" thickBot="1">
      <c r="B14" s="228" t="s">
        <v>225</v>
      </c>
      <c r="C14" s="229"/>
      <c r="D14" s="229"/>
      <c r="E14" s="229"/>
      <c r="F14" s="229"/>
      <c r="G14" s="229"/>
      <c r="H14" s="230"/>
      <c r="I14" s="220"/>
      <c r="J14" s="221"/>
      <c r="K14" s="221"/>
      <c r="L14" s="221"/>
      <c r="M14" s="221"/>
      <c r="N14" s="221"/>
      <c r="O14" s="221"/>
      <c r="P14" s="221"/>
      <c r="Q14" s="221"/>
      <c r="R14" s="221"/>
      <c r="S14" s="221"/>
      <c r="T14" s="221"/>
      <c r="U14" s="221"/>
      <c r="V14" s="221"/>
      <c r="W14" s="221"/>
      <c r="X14" s="222"/>
      <c r="Y14" s="88"/>
      <c r="Z14" s="88"/>
      <c r="AA14" s="88"/>
      <c r="AB14" s="88"/>
      <c r="AC14" s="88"/>
      <c r="AD14" s="88"/>
      <c r="AE14" s="88"/>
      <c r="AF14" s="88"/>
      <c r="AG14" s="88"/>
      <c r="AH14" s="88"/>
      <c r="AI14" s="88"/>
    </row>
    <row r="15" spans="2:40" ht="23.25" customHeight="1" thickBot="1">
      <c r="B15" s="231" t="s">
        <v>226</v>
      </c>
      <c r="C15" s="232"/>
      <c r="D15" s="232"/>
      <c r="E15" s="232"/>
      <c r="F15" s="232"/>
      <c r="G15" s="232"/>
      <c r="H15" s="233"/>
      <c r="I15" s="223"/>
      <c r="J15" s="224"/>
      <c r="K15" s="224"/>
      <c r="L15" s="224"/>
      <c r="M15" s="224"/>
      <c r="N15" s="224"/>
      <c r="O15" s="224"/>
      <c r="P15" s="224"/>
      <c r="Q15" s="224"/>
      <c r="R15" s="224"/>
      <c r="S15" s="224"/>
      <c r="T15" s="224"/>
      <c r="U15" s="224"/>
      <c r="V15" s="224"/>
      <c r="W15" s="224"/>
      <c r="X15" s="225"/>
      <c r="Y15" s="88"/>
      <c r="Z15" s="88"/>
      <c r="AA15" s="88"/>
      <c r="AB15" s="88"/>
      <c r="AC15" s="88"/>
      <c r="AD15" s="88"/>
      <c r="AE15" s="88"/>
      <c r="AF15" s="88"/>
      <c r="AG15" s="88"/>
      <c r="AH15" s="88"/>
      <c r="AI15" s="88"/>
    </row>
    <row r="16" spans="2:40" ht="21" customHeight="1" thickBot="1">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row>
    <row r="17" spans="2:40" ht="22.5" customHeight="1" thickBot="1">
      <c r="B17" s="228" t="s">
        <v>227</v>
      </c>
      <c r="C17" s="229"/>
      <c r="D17" s="229"/>
      <c r="E17" s="229"/>
      <c r="F17" s="229"/>
      <c r="G17" s="229"/>
      <c r="H17" s="229"/>
      <c r="I17" s="210" t="s">
        <v>228</v>
      </c>
      <c r="J17" s="211"/>
      <c r="K17" s="211"/>
      <c r="L17" s="211"/>
      <c r="M17" s="211"/>
      <c r="N17" s="211"/>
      <c r="O17" s="211"/>
      <c r="P17" s="211"/>
      <c r="Q17" s="211"/>
      <c r="R17" s="211"/>
      <c r="S17" s="211"/>
      <c r="T17" s="211"/>
      <c r="U17" s="211"/>
      <c r="V17" s="211"/>
      <c r="W17" s="211"/>
      <c r="X17" s="212"/>
      <c r="Y17" s="207" t="s">
        <v>229</v>
      </c>
      <c r="Z17" s="208"/>
      <c r="AA17" s="208"/>
      <c r="AB17" s="208"/>
      <c r="AC17" s="208"/>
      <c r="AD17" s="208"/>
      <c r="AE17" s="208"/>
      <c r="AF17" s="208"/>
      <c r="AG17" s="209"/>
    </row>
    <row r="18" spans="2:40" ht="21.75" customHeight="1">
      <c r="B18" s="226"/>
      <c r="C18" s="227"/>
      <c r="D18" s="227"/>
      <c r="E18" s="227"/>
      <c r="F18" s="227"/>
      <c r="G18" s="227"/>
      <c r="H18" s="227"/>
      <c r="I18" s="213"/>
      <c r="J18" s="214"/>
      <c r="K18" s="214"/>
      <c r="L18" s="214"/>
      <c r="M18" s="214"/>
      <c r="N18" s="214"/>
      <c r="O18" s="214"/>
      <c r="P18" s="214"/>
      <c r="Q18" s="214"/>
      <c r="R18" s="214"/>
      <c r="S18" s="214"/>
      <c r="T18" s="214"/>
      <c r="U18" s="214"/>
      <c r="V18" s="214"/>
      <c r="W18" s="214"/>
      <c r="X18" s="215"/>
      <c r="Y18" s="216"/>
      <c r="Z18" s="216"/>
      <c r="AA18" s="216"/>
      <c r="AB18" s="216"/>
      <c r="AC18" s="216"/>
      <c r="AD18" s="216"/>
      <c r="AE18" s="216"/>
      <c r="AF18" s="216"/>
      <c r="AG18" s="217"/>
      <c r="AJ18" s="119" t="s">
        <v>234</v>
      </c>
      <c r="AK18" s="119"/>
      <c r="AL18" s="119"/>
      <c r="AM18" s="119"/>
      <c r="AN18" s="119"/>
    </row>
    <row r="19" spans="2:40" ht="21.75" customHeight="1">
      <c r="B19" s="192"/>
      <c r="C19" s="193"/>
      <c r="D19" s="193"/>
      <c r="E19" s="193"/>
      <c r="F19" s="193"/>
      <c r="G19" s="193"/>
      <c r="H19" s="193"/>
      <c r="I19" s="194"/>
      <c r="J19" s="195"/>
      <c r="K19" s="195"/>
      <c r="L19" s="195"/>
      <c r="M19" s="195"/>
      <c r="N19" s="195"/>
      <c r="O19" s="195"/>
      <c r="P19" s="195"/>
      <c r="Q19" s="195"/>
      <c r="R19" s="195"/>
      <c r="S19" s="195"/>
      <c r="T19" s="195"/>
      <c r="U19" s="195"/>
      <c r="V19" s="195"/>
      <c r="W19" s="195"/>
      <c r="X19" s="196"/>
      <c r="Y19" s="197"/>
      <c r="Z19" s="197"/>
      <c r="AA19" s="197"/>
      <c r="AB19" s="197"/>
      <c r="AC19" s="197"/>
      <c r="AD19" s="197"/>
      <c r="AE19" s="197"/>
      <c r="AF19" s="197"/>
      <c r="AG19" s="198"/>
      <c r="AJ19" s="119" t="s">
        <v>235</v>
      </c>
    </row>
    <row r="20" spans="2:40" ht="21.75" customHeight="1">
      <c r="B20" s="192"/>
      <c r="C20" s="193"/>
      <c r="D20" s="193"/>
      <c r="E20" s="193"/>
      <c r="F20" s="193"/>
      <c r="G20" s="193"/>
      <c r="H20" s="193"/>
      <c r="I20" s="194"/>
      <c r="J20" s="195"/>
      <c r="K20" s="195"/>
      <c r="L20" s="195"/>
      <c r="M20" s="195"/>
      <c r="N20" s="195"/>
      <c r="O20" s="195"/>
      <c r="P20" s="195"/>
      <c r="Q20" s="195"/>
      <c r="R20" s="195"/>
      <c r="S20" s="195"/>
      <c r="T20" s="195"/>
      <c r="U20" s="195"/>
      <c r="V20" s="195"/>
      <c r="W20" s="195"/>
      <c r="X20" s="196"/>
      <c r="Y20" s="197"/>
      <c r="Z20" s="197"/>
      <c r="AA20" s="197"/>
      <c r="AB20" s="197"/>
      <c r="AC20" s="197"/>
      <c r="AD20" s="197"/>
      <c r="AE20" s="197"/>
      <c r="AF20" s="197"/>
      <c r="AG20" s="198"/>
    </row>
    <row r="21" spans="2:40" ht="21.75" customHeight="1">
      <c r="B21" s="192"/>
      <c r="C21" s="193"/>
      <c r="D21" s="193"/>
      <c r="E21" s="193"/>
      <c r="F21" s="193"/>
      <c r="G21" s="193"/>
      <c r="H21" s="193"/>
      <c r="I21" s="194"/>
      <c r="J21" s="195"/>
      <c r="K21" s="195"/>
      <c r="L21" s="195"/>
      <c r="M21" s="195"/>
      <c r="N21" s="195"/>
      <c r="O21" s="195"/>
      <c r="P21" s="195"/>
      <c r="Q21" s="195"/>
      <c r="R21" s="195"/>
      <c r="S21" s="195"/>
      <c r="T21" s="195"/>
      <c r="U21" s="195"/>
      <c r="V21" s="195"/>
      <c r="W21" s="195"/>
      <c r="X21" s="196"/>
      <c r="Y21" s="197"/>
      <c r="Z21" s="197"/>
      <c r="AA21" s="197"/>
      <c r="AB21" s="197"/>
      <c r="AC21" s="197"/>
      <c r="AD21" s="197"/>
      <c r="AE21" s="197"/>
      <c r="AF21" s="197"/>
      <c r="AG21" s="198"/>
    </row>
    <row r="22" spans="2:40" ht="21.75" customHeight="1">
      <c r="B22" s="192"/>
      <c r="C22" s="193"/>
      <c r="D22" s="193"/>
      <c r="E22" s="193"/>
      <c r="F22" s="193"/>
      <c r="G22" s="193"/>
      <c r="H22" s="193"/>
      <c r="I22" s="194"/>
      <c r="J22" s="195"/>
      <c r="K22" s="195"/>
      <c r="L22" s="195"/>
      <c r="M22" s="195"/>
      <c r="N22" s="195"/>
      <c r="O22" s="195"/>
      <c r="P22" s="195"/>
      <c r="Q22" s="195"/>
      <c r="R22" s="195"/>
      <c r="S22" s="195"/>
      <c r="T22" s="195"/>
      <c r="U22" s="195"/>
      <c r="V22" s="195"/>
      <c r="W22" s="195"/>
      <c r="X22" s="196"/>
      <c r="Y22" s="197"/>
      <c r="Z22" s="197"/>
      <c r="AA22" s="197"/>
      <c r="AB22" s="197"/>
      <c r="AC22" s="197"/>
      <c r="AD22" s="197"/>
      <c r="AE22" s="197"/>
      <c r="AF22" s="197"/>
      <c r="AG22" s="198"/>
    </row>
    <row r="23" spans="2:40" ht="21.75" customHeight="1">
      <c r="B23" s="192"/>
      <c r="C23" s="193"/>
      <c r="D23" s="193"/>
      <c r="E23" s="193"/>
      <c r="F23" s="193"/>
      <c r="G23" s="193"/>
      <c r="H23" s="193"/>
      <c r="I23" s="194"/>
      <c r="J23" s="195"/>
      <c r="K23" s="195"/>
      <c r="L23" s="195"/>
      <c r="M23" s="195"/>
      <c r="N23" s="195"/>
      <c r="O23" s="195"/>
      <c r="P23" s="195"/>
      <c r="Q23" s="195"/>
      <c r="R23" s="195"/>
      <c r="S23" s="195"/>
      <c r="T23" s="195"/>
      <c r="U23" s="195"/>
      <c r="V23" s="195"/>
      <c r="W23" s="195"/>
      <c r="X23" s="196"/>
      <c r="Y23" s="197"/>
      <c r="Z23" s="197"/>
      <c r="AA23" s="197"/>
      <c r="AB23" s="197"/>
      <c r="AC23" s="197"/>
      <c r="AD23" s="197"/>
      <c r="AE23" s="197"/>
      <c r="AF23" s="197"/>
      <c r="AG23" s="198"/>
    </row>
    <row r="24" spans="2:40" ht="21.75" customHeight="1">
      <c r="B24" s="192"/>
      <c r="C24" s="193"/>
      <c r="D24" s="193"/>
      <c r="E24" s="193"/>
      <c r="F24" s="193"/>
      <c r="G24" s="193"/>
      <c r="H24" s="193"/>
      <c r="I24" s="194"/>
      <c r="J24" s="195"/>
      <c r="K24" s="195"/>
      <c r="L24" s="195"/>
      <c r="M24" s="195"/>
      <c r="N24" s="195"/>
      <c r="O24" s="195"/>
      <c r="P24" s="195"/>
      <c r="Q24" s="195"/>
      <c r="R24" s="195"/>
      <c r="S24" s="195"/>
      <c r="T24" s="195"/>
      <c r="U24" s="195"/>
      <c r="V24" s="195"/>
      <c r="W24" s="195"/>
      <c r="X24" s="196"/>
      <c r="Y24" s="197"/>
      <c r="Z24" s="197"/>
      <c r="AA24" s="197"/>
      <c r="AB24" s="197"/>
      <c r="AC24" s="197"/>
      <c r="AD24" s="197"/>
      <c r="AE24" s="197"/>
      <c r="AF24" s="197"/>
      <c r="AG24" s="198"/>
    </row>
    <row r="25" spans="2:40" ht="21.75" customHeight="1">
      <c r="B25" s="192"/>
      <c r="C25" s="193"/>
      <c r="D25" s="193"/>
      <c r="E25" s="193"/>
      <c r="F25" s="193"/>
      <c r="G25" s="193"/>
      <c r="H25" s="193"/>
      <c r="I25" s="194"/>
      <c r="J25" s="195"/>
      <c r="K25" s="195"/>
      <c r="L25" s="195"/>
      <c r="M25" s="195"/>
      <c r="N25" s="195"/>
      <c r="O25" s="195"/>
      <c r="P25" s="195"/>
      <c r="Q25" s="195"/>
      <c r="R25" s="195"/>
      <c r="S25" s="195"/>
      <c r="T25" s="195"/>
      <c r="U25" s="195"/>
      <c r="V25" s="195"/>
      <c r="W25" s="195"/>
      <c r="X25" s="196"/>
      <c r="Y25" s="197"/>
      <c r="Z25" s="197"/>
      <c r="AA25" s="197"/>
      <c r="AB25" s="197"/>
      <c r="AC25" s="197"/>
      <c r="AD25" s="197"/>
      <c r="AE25" s="197"/>
      <c r="AF25" s="197"/>
      <c r="AG25" s="198"/>
    </row>
    <row r="26" spans="2:40" ht="21.75" customHeight="1">
      <c r="B26" s="192"/>
      <c r="C26" s="193"/>
      <c r="D26" s="193"/>
      <c r="E26" s="193"/>
      <c r="F26" s="193"/>
      <c r="G26" s="193"/>
      <c r="H26" s="193"/>
      <c r="I26" s="194"/>
      <c r="J26" s="195"/>
      <c r="K26" s="195"/>
      <c r="L26" s="195"/>
      <c r="M26" s="195"/>
      <c r="N26" s="195"/>
      <c r="O26" s="195"/>
      <c r="P26" s="195"/>
      <c r="Q26" s="195"/>
      <c r="R26" s="195"/>
      <c r="S26" s="195"/>
      <c r="T26" s="195"/>
      <c r="U26" s="195"/>
      <c r="V26" s="195"/>
      <c r="W26" s="195"/>
      <c r="X26" s="196"/>
      <c r="Y26" s="197"/>
      <c r="Z26" s="197"/>
      <c r="AA26" s="197"/>
      <c r="AB26" s="197"/>
      <c r="AC26" s="197"/>
      <c r="AD26" s="197"/>
      <c r="AE26" s="197"/>
      <c r="AF26" s="197"/>
      <c r="AG26" s="198"/>
    </row>
    <row r="27" spans="2:40" ht="21.75" customHeight="1">
      <c r="B27" s="192"/>
      <c r="C27" s="193"/>
      <c r="D27" s="193"/>
      <c r="E27" s="193"/>
      <c r="F27" s="193"/>
      <c r="G27" s="193"/>
      <c r="H27" s="193"/>
      <c r="I27" s="194"/>
      <c r="J27" s="195"/>
      <c r="K27" s="195"/>
      <c r="L27" s="195"/>
      <c r="M27" s="195"/>
      <c r="N27" s="195"/>
      <c r="O27" s="195"/>
      <c r="P27" s="195"/>
      <c r="Q27" s="195"/>
      <c r="R27" s="195"/>
      <c r="S27" s="195"/>
      <c r="T27" s="195"/>
      <c r="U27" s="195"/>
      <c r="V27" s="195"/>
      <c r="W27" s="195"/>
      <c r="X27" s="196"/>
      <c r="Y27" s="197"/>
      <c r="Z27" s="197"/>
      <c r="AA27" s="197"/>
      <c r="AB27" s="197"/>
      <c r="AC27" s="197"/>
      <c r="AD27" s="197"/>
      <c r="AE27" s="197"/>
      <c r="AF27" s="197"/>
      <c r="AG27" s="198"/>
    </row>
    <row r="28" spans="2:40" ht="21.75" customHeight="1">
      <c r="B28" s="192"/>
      <c r="C28" s="193"/>
      <c r="D28" s="193"/>
      <c r="E28" s="193"/>
      <c r="F28" s="193"/>
      <c r="G28" s="193"/>
      <c r="H28" s="193"/>
      <c r="I28" s="194"/>
      <c r="J28" s="195"/>
      <c r="K28" s="195"/>
      <c r="L28" s="195"/>
      <c r="M28" s="195"/>
      <c r="N28" s="195"/>
      <c r="O28" s="195"/>
      <c r="P28" s="195"/>
      <c r="Q28" s="195"/>
      <c r="R28" s="195"/>
      <c r="S28" s="195"/>
      <c r="T28" s="195"/>
      <c r="U28" s="195"/>
      <c r="V28" s="195"/>
      <c r="W28" s="195"/>
      <c r="X28" s="196"/>
      <c r="Y28" s="197"/>
      <c r="Z28" s="197"/>
      <c r="AA28" s="197"/>
      <c r="AB28" s="197"/>
      <c r="AC28" s="197"/>
      <c r="AD28" s="197"/>
      <c r="AE28" s="197"/>
      <c r="AF28" s="197"/>
      <c r="AG28" s="198"/>
    </row>
    <row r="29" spans="2:40" ht="21.75" customHeight="1">
      <c r="B29" s="192"/>
      <c r="C29" s="193"/>
      <c r="D29" s="193"/>
      <c r="E29" s="193"/>
      <c r="F29" s="193"/>
      <c r="G29" s="193"/>
      <c r="H29" s="193"/>
      <c r="I29" s="194"/>
      <c r="J29" s="195"/>
      <c r="K29" s="195"/>
      <c r="L29" s="195"/>
      <c r="M29" s="195"/>
      <c r="N29" s="195"/>
      <c r="O29" s="195"/>
      <c r="P29" s="195"/>
      <c r="Q29" s="195"/>
      <c r="R29" s="195"/>
      <c r="S29" s="195"/>
      <c r="T29" s="195"/>
      <c r="U29" s="195"/>
      <c r="V29" s="195"/>
      <c r="W29" s="195"/>
      <c r="X29" s="196"/>
      <c r="Y29" s="197"/>
      <c r="Z29" s="197"/>
      <c r="AA29" s="197"/>
      <c r="AB29" s="197"/>
      <c r="AC29" s="197"/>
      <c r="AD29" s="197"/>
      <c r="AE29" s="197"/>
      <c r="AF29" s="197"/>
      <c r="AG29" s="198"/>
    </row>
    <row r="30" spans="2:40" ht="21.75" customHeight="1">
      <c r="B30" s="192"/>
      <c r="C30" s="193"/>
      <c r="D30" s="193"/>
      <c r="E30" s="193"/>
      <c r="F30" s="193"/>
      <c r="G30" s="193"/>
      <c r="H30" s="193"/>
      <c r="I30" s="194"/>
      <c r="J30" s="195"/>
      <c r="K30" s="195"/>
      <c r="L30" s="195"/>
      <c r="M30" s="195"/>
      <c r="N30" s="195"/>
      <c r="O30" s="195"/>
      <c r="P30" s="195"/>
      <c r="Q30" s="195"/>
      <c r="R30" s="195"/>
      <c r="S30" s="195"/>
      <c r="T30" s="195"/>
      <c r="U30" s="195"/>
      <c r="V30" s="195"/>
      <c r="W30" s="195"/>
      <c r="X30" s="196"/>
      <c r="Y30" s="197"/>
      <c r="Z30" s="197"/>
      <c r="AA30" s="197"/>
      <c r="AB30" s="197"/>
      <c r="AC30" s="197"/>
      <c r="AD30" s="197"/>
      <c r="AE30" s="197"/>
      <c r="AF30" s="197"/>
      <c r="AG30" s="198"/>
    </row>
    <row r="31" spans="2:40" ht="21.75" customHeight="1">
      <c r="B31" s="192"/>
      <c r="C31" s="193"/>
      <c r="D31" s="193"/>
      <c r="E31" s="193"/>
      <c r="F31" s="193"/>
      <c r="G31" s="193"/>
      <c r="H31" s="193"/>
      <c r="I31" s="194"/>
      <c r="J31" s="195"/>
      <c r="K31" s="195"/>
      <c r="L31" s="195"/>
      <c r="M31" s="195"/>
      <c r="N31" s="195"/>
      <c r="O31" s="195"/>
      <c r="P31" s="195"/>
      <c r="Q31" s="195"/>
      <c r="R31" s="195"/>
      <c r="S31" s="195"/>
      <c r="T31" s="195"/>
      <c r="U31" s="195"/>
      <c r="V31" s="195"/>
      <c r="W31" s="195"/>
      <c r="X31" s="196"/>
      <c r="Y31" s="197"/>
      <c r="Z31" s="197"/>
      <c r="AA31" s="197"/>
      <c r="AB31" s="197"/>
      <c r="AC31" s="197"/>
      <c r="AD31" s="197"/>
      <c r="AE31" s="197"/>
      <c r="AF31" s="197"/>
      <c r="AG31" s="198"/>
    </row>
    <row r="32" spans="2:40" ht="21.75" customHeight="1">
      <c r="B32" s="192"/>
      <c r="C32" s="193"/>
      <c r="D32" s="193"/>
      <c r="E32" s="193"/>
      <c r="F32" s="193"/>
      <c r="G32" s="193"/>
      <c r="H32" s="193"/>
      <c r="I32" s="194"/>
      <c r="J32" s="195"/>
      <c r="K32" s="195"/>
      <c r="L32" s="195"/>
      <c r="M32" s="195"/>
      <c r="N32" s="195"/>
      <c r="O32" s="195"/>
      <c r="P32" s="195"/>
      <c r="Q32" s="195"/>
      <c r="R32" s="195"/>
      <c r="S32" s="195"/>
      <c r="T32" s="195"/>
      <c r="U32" s="195"/>
      <c r="V32" s="195"/>
      <c r="W32" s="195"/>
      <c r="X32" s="196"/>
      <c r="Y32" s="197"/>
      <c r="Z32" s="197"/>
      <c r="AA32" s="197"/>
      <c r="AB32" s="197"/>
      <c r="AC32" s="197"/>
      <c r="AD32" s="197"/>
      <c r="AE32" s="197"/>
      <c r="AF32" s="197"/>
      <c r="AG32" s="198"/>
    </row>
    <row r="33" spans="2:33" ht="21.75" customHeight="1">
      <c r="B33" s="192"/>
      <c r="C33" s="193"/>
      <c r="D33" s="193"/>
      <c r="E33" s="193"/>
      <c r="F33" s="193"/>
      <c r="G33" s="193"/>
      <c r="H33" s="193"/>
      <c r="I33" s="194"/>
      <c r="J33" s="195"/>
      <c r="K33" s="195"/>
      <c r="L33" s="195"/>
      <c r="M33" s="195"/>
      <c r="N33" s="195"/>
      <c r="O33" s="195"/>
      <c r="P33" s="195"/>
      <c r="Q33" s="195"/>
      <c r="R33" s="195"/>
      <c r="S33" s="195"/>
      <c r="T33" s="195"/>
      <c r="U33" s="195"/>
      <c r="V33" s="195"/>
      <c r="W33" s="195"/>
      <c r="X33" s="196"/>
      <c r="Y33" s="197"/>
      <c r="Z33" s="197"/>
      <c r="AA33" s="197"/>
      <c r="AB33" s="197"/>
      <c r="AC33" s="197"/>
      <c r="AD33" s="197"/>
      <c r="AE33" s="197"/>
      <c r="AF33" s="197"/>
      <c r="AG33" s="198"/>
    </row>
    <row r="34" spans="2:33" ht="21.75" customHeight="1">
      <c r="B34" s="192"/>
      <c r="C34" s="193"/>
      <c r="D34" s="193"/>
      <c r="E34" s="193"/>
      <c r="F34" s="193"/>
      <c r="G34" s="193"/>
      <c r="H34" s="193"/>
      <c r="I34" s="194"/>
      <c r="J34" s="195"/>
      <c r="K34" s="195"/>
      <c r="L34" s="195"/>
      <c r="M34" s="195"/>
      <c r="N34" s="195"/>
      <c r="O34" s="195"/>
      <c r="P34" s="195"/>
      <c r="Q34" s="195"/>
      <c r="R34" s="195"/>
      <c r="S34" s="195"/>
      <c r="T34" s="195"/>
      <c r="U34" s="195"/>
      <c r="V34" s="195"/>
      <c r="W34" s="195"/>
      <c r="X34" s="196"/>
      <c r="Y34" s="197"/>
      <c r="Z34" s="197"/>
      <c r="AA34" s="197"/>
      <c r="AB34" s="197"/>
      <c r="AC34" s="197"/>
      <c r="AD34" s="197"/>
      <c r="AE34" s="197"/>
      <c r="AF34" s="197"/>
      <c r="AG34" s="198"/>
    </row>
    <row r="35" spans="2:33" ht="21.75" customHeight="1">
      <c r="B35" s="192"/>
      <c r="C35" s="193"/>
      <c r="D35" s="193"/>
      <c r="E35" s="193"/>
      <c r="F35" s="193"/>
      <c r="G35" s="193"/>
      <c r="H35" s="193"/>
      <c r="I35" s="194"/>
      <c r="J35" s="195"/>
      <c r="K35" s="195"/>
      <c r="L35" s="195"/>
      <c r="M35" s="195"/>
      <c r="N35" s="195"/>
      <c r="O35" s="195"/>
      <c r="P35" s="195"/>
      <c r="Q35" s="195"/>
      <c r="R35" s="195"/>
      <c r="S35" s="195"/>
      <c r="T35" s="195"/>
      <c r="U35" s="195"/>
      <c r="V35" s="195"/>
      <c r="W35" s="195"/>
      <c r="X35" s="196"/>
      <c r="Y35" s="197"/>
      <c r="Z35" s="197"/>
      <c r="AA35" s="197"/>
      <c r="AB35" s="197"/>
      <c r="AC35" s="197"/>
      <c r="AD35" s="197"/>
      <c r="AE35" s="197"/>
      <c r="AF35" s="197"/>
      <c r="AG35" s="198"/>
    </row>
    <row r="36" spans="2:33" ht="21.75" customHeight="1">
      <c r="B36" s="192"/>
      <c r="C36" s="193"/>
      <c r="D36" s="193"/>
      <c r="E36" s="193"/>
      <c r="F36" s="193"/>
      <c r="G36" s="193"/>
      <c r="H36" s="193"/>
      <c r="I36" s="194"/>
      <c r="J36" s="195"/>
      <c r="K36" s="195"/>
      <c r="L36" s="195"/>
      <c r="M36" s="195"/>
      <c r="N36" s="195"/>
      <c r="O36" s="195"/>
      <c r="P36" s="195"/>
      <c r="Q36" s="195"/>
      <c r="R36" s="195"/>
      <c r="S36" s="195"/>
      <c r="T36" s="195"/>
      <c r="U36" s="195"/>
      <c r="V36" s="195"/>
      <c r="W36" s="195"/>
      <c r="X36" s="196"/>
      <c r="Y36" s="197"/>
      <c r="Z36" s="197"/>
      <c r="AA36" s="197"/>
      <c r="AB36" s="197"/>
      <c r="AC36" s="197"/>
      <c r="AD36" s="197"/>
      <c r="AE36" s="197"/>
      <c r="AF36" s="197"/>
      <c r="AG36" s="198"/>
    </row>
    <row r="37" spans="2:33" ht="21.75" customHeight="1">
      <c r="B37" s="192"/>
      <c r="C37" s="193"/>
      <c r="D37" s="193"/>
      <c r="E37" s="193"/>
      <c r="F37" s="193"/>
      <c r="G37" s="193"/>
      <c r="H37" s="193"/>
      <c r="I37" s="194"/>
      <c r="J37" s="195"/>
      <c r="K37" s="195"/>
      <c r="L37" s="195"/>
      <c r="M37" s="195"/>
      <c r="N37" s="195"/>
      <c r="O37" s="195"/>
      <c r="P37" s="195"/>
      <c r="Q37" s="195"/>
      <c r="R37" s="195"/>
      <c r="S37" s="195"/>
      <c r="T37" s="195"/>
      <c r="U37" s="195"/>
      <c r="V37" s="195"/>
      <c r="W37" s="195"/>
      <c r="X37" s="196"/>
      <c r="Y37" s="197"/>
      <c r="Z37" s="197"/>
      <c r="AA37" s="197"/>
      <c r="AB37" s="197"/>
      <c r="AC37" s="197"/>
      <c r="AD37" s="197"/>
      <c r="AE37" s="197"/>
      <c r="AF37" s="197"/>
      <c r="AG37" s="198"/>
    </row>
    <row r="38" spans="2:33" ht="21.75" customHeight="1">
      <c r="B38" s="192"/>
      <c r="C38" s="193"/>
      <c r="D38" s="193"/>
      <c r="E38" s="193"/>
      <c r="F38" s="193"/>
      <c r="G38" s="193"/>
      <c r="H38" s="193"/>
      <c r="I38" s="194"/>
      <c r="J38" s="195"/>
      <c r="K38" s="195"/>
      <c r="L38" s="195"/>
      <c r="M38" s="195"/>
      <c r="N38" s="195"/>
      <c r="O38" s="195"/>
      <c r="P38" s="195"/>
      <c r="Q38" s="195"/>
      <c r="R38" s="195"/>
      <c r="S38" s="195"/>
      <c r="T38" s="195"/>
      <c r="U38" s="195"/>
      <c r="V38" s="195"/>
      <c r="W38" s="195"/>
      <c r="X38" s="196"/>
      <c r="Y38" s="197"/>
      <c r="Z38" s="197"/>
      <c r="AA38" s="197"/>
      <c r="AB38" s="197"/>
      <c r="AC38" s="197"/>
      <c r="AD38" s="197"/>
      <c r="AE38" s="197"/>
      <c r="AF38" s="197"/>
      <c r="AG38" s="198"/>
    </row>
    <row r="39" spans="2:33" ht="21.75" customHeight="1">
      <c r="B39" s="192"/>
      <c r="C39" s="193"/>
      <c r="D39" s="193"/>
      <c r="E39" s="193"/>
      <c r="F39" s="193"/>
      <c r="G39" s="193"/>
      <c r="H39" s="193"/>
      <c r="I39" s="194"/>
      <c r="J39" s="195"/>
      <c r="K39" s="195"/>
      <c r="L39" s="195"/>
      <c r="M39" s="195"/>
      <c r="N39" s="195"/>
      <c r="O39" s="195"/>
      <c r="P39" s="195"/>
      <c r="Q39" s="195"/>
      <c r="R39" s="195"/>
      <c r="S39" s="195"/>
      <c r="T39" s="195"/>
      <c r="U39" s="195"/>
      <c r="V39" s="195"/>
      <c r="W39" s="195"/>
      <c r="X39" s="196"/>
      <c r="Y39" s="197"/>
      <c r="Z39" s="197"/>
      <c r="AA39" s="197"/>
      <c r="AB39" s="197"/>
      <c r="AC39" s="197"/>
      <c r="AD39" s="197"/>
      <c r="AE39" s="197"/>
      <c r="AF39" s="197"/>
      <c r="AG39" s="198"/>
    </row>
    <row r="40" spans="2:33" ht="21.75" customHeight="1">
      <c r="B40" s="192"/>
      <c r="C40" s="193"/>
      <c r="D40" s="193"/>
      <c r="E40" s="193"/>
      <c r="F40" s="193"/>
      <c r="G40" s="193"/>
      <c r="H40" s="193"/>
      <c r="I40" s="194"/>
      <c r="J40" s="195"/>
      <c r="K40" s="195"/>
      <c r="L40" s="195"/>
      <c r="M40" s="195"/>
      <c r="N40" s="195"/>
      <c r="O40" s="195"/>
      <c r="P40" s="195"/>
      <c r="Q40" s="195"/>
      <c r="R40" s="195"/>
      <c r="S40" s="195"/>
      <c r="T40" s="195"/>
      <c r="U40" s="195"/>
      <c r="V40" s="195"/>
      <c r="W40" s="195"/>
      <c r="X40" s="196"/>
      <c r="Y40" s="197"/>
      <c r="Z40" s="197"/>
      <c r="AA40" s="197"/>
      <c r="AB40" s="197"/>
      <c r="AC40" s="197"/>
      <c r="AD40" s="197"/>
      <c r="AE40" s="197"/>
      <c r="AF40" s="197"/>
      <c r="AG40" s="198"/>
    </row>
    <row r="41" spans="2:33" ht="21.75" customHeight="1">
      <c r="B41" s="192"/>
      <c r="C41" s="193"/>
      <c r="D41" s="193"/>
      <c r="E41" s="193"/>
      <c r="F41" s="193"/>
      <c r="G41" s="193"/>
      <c r="H41" s="193"/>
      <c r="I41" s="194"/>
      <c r="J41" s="195"/>
      <c r="K41" s="195"/>
      <c r="L41" s="195"/>
      <c r="M41" s="195"/>
      <c r="N41" s="195"/>
      <c r="O41" s="195"/>
      <c r="P41" s="195"/>
      <c r="Q41" s="195"/>
      <c r="R41" s="195"/>
      <c r="S41" s="195"/>
      <c r="T41" s="195"/>
      <c r="U41" s="195"/>
      <c r="V41" s="195"/>
      <c r="W41" s="195"/>
      <c r="X41" s="196"/>
      <c r="Y41" s="197"/>
      <c r="Z41" s="197"/>
      <c r="AA41" s="197"/>
      <c r="AB41" s="197"/>
      <c r="AC41" s="197"/>
      <c r="AD41" s="197"/>
      <c r="AE41" s="197"/>
      <c r="AF41" s="197"/>
      <c r="AG41" s="198"/>
    </row>
    <row r="42" spans="2:33" ht="21.75" customHeight="1">
      <c r="B42" s="192"/>
      <c r="C42" s="193"/>
      <c r="D42" s="193"/>
      <c r="E42" s="193"/>
      <c r="F42" s="193"/>
      <c r="G42" s="193"/>
      <c r="H42" s="193"/>
      <c r="I42" s="194"/>
      <c r="J42" s="195"/>
      <c r="K42" s="195"/>
      <c r="L42" s="195"/>
      <c r="M42" s="195"/>
      <c r="N42" s="195"/>
      <c r="O42" s="195"/>
      <c r="P42" s="195"/>
      <c r="Q42" s="195"/>
      <c r="R42" s="195"/>
      <c r="S42" s="195"/>
      <c r="T42" s="195"/>
      <c r="U42" s="195"/>
      <c r="V42" s="195"/>
      <c r="W42" s="195"/>
      <c r="X42" s="196"/>
      <c r="Y42" s="197"/>
      <c r="Z42" s="197"/>
      <c r="AA42" s="197"/>
      <c r="AB42" s="197"/>
      <c r="AC42" s="197"/>
      <c r="AD42" s="197"/>
      <c r="AE42" s="197"/>
      <c r="AF42" s="197"/>
      <c r="AG42" s="198"/>
    </row>
    <row r="43" spans="2:33" ht="21.75" customHeight="1">
      <c r="B43" s="192"/>
      <c r="C43" s="193"/>
      <c r="D43" s="193"/>
      <c r="E43" s="193"/>
      <c r="F43" s="193"/>
      <c r="G43" s="193"/>
      <c r="H43" s="193"/>
      <c r="I43" s="194"/>
      <c r="J43" s="195"/>
      <c r="K43" s="195"/>
      <c r="L43" s="195"/>
      <c r="M43" s="195"/>
      <c r="N43" s="195"/>
      <c r="O43" s="195"/>
      <c r="P43" s="195"/>
      <c r="Q43" s="195"/>
      <c r="R43" s="195"/>
      <c r="S43" s="195"/>
      <c r="T43" s="195"/>
      <c r="U43" s="195"/>
      <c r="V43" s="195"/>
      <c r="W43" s="195"/>
      <c r="X43" s="196"/>
      <c r="Y43" s="197"/>
      <c r="Z43" s="197"/>
      <c r="AA43" s="197"/>
      <c r="AB43" s="197"/>
      <c r="AC43" s="197"/>
      <c r="AD43" s="197"/>
      <c r="AE43" s="197"/>
      <c r="AF43" s="197"/>
      <c r="AG43" s="198"/>
    </row>
    <row r="44" spans="2:33" ht="21.75" customHeight="1">
      <c r="B44" s="192"/>
      <c r="C44" s="193"/>
      <c r="D44" s="193"/>
      <c r="E44" s="193"/>
      <c r="F44" s="193"/>
      <c r="G44" s="193"/>
      <c r="H44" s="193"/>
      <c r="I44" s="194"/>
      <c r="J44" s="195"/>
      <c r="K44" s="195"/>
      <c r="L44" s="195"/>
      <c r="M44" s="195"/>
      <c r="N44" s="195"/>
      <c r="O44" s="195"/>
      <c r="P44" s="195"/>
      <c r="Q44" s="195"/>
      <c r="R44" s="195"/>
      <c r="S44" s="195"/>
      <c r="T44" s="195"/>
      <c r="U44" s="195"/>
      <c r="V44" s="195"/>
      <c r="W44" s="195"/>
      <c r="X44" s="196"/>
      <c r="Y44" s="197"/>
      <c r="Z44" s="197"/>
      <c r="AA44" s="197"/>
      <c r="AB44" s="197"/>
      <c r="AC44" s="197"/>
      <c r="AD44" s="197"/>
      <c r="AE44" s="197"/>
      <c r="AF44" s="197"/>
      <c r="AG44" s="198"/>
    </row>
    <row r="45" spans="2:33" ht="21.75" customHeight="1">
      <c r="B45" s="192"/>
      <c r="C45" s="193"/>
      <c r="D45" s="193"/>
      <c r="E45" s="193"/>
      <c r="F45" s="193"/>
      <c r="G45" s="193"/>
      <c r="H45" s="193"/>
      <c r="I45" s="194"/>
      <c r="J45" s="195"/>
      <c r="K45" s="195"/>
      <c r="L45" s="195"/>
      <c r="M45" s="195"/>
      <c r="N45" s="195"/>
      <c r="O45" s="195"/>
      <c r="P45" s="195"/>
      <c r="Q45" s="195"/>
      <c r="R45" s="195"/>
      <c r="S45" s="195"/>
      <c r="T45" s="195"/>
      <c r="U45" s="195"/>
      <c r="V45" s="195"/>
      <c r="W45" s="195"/>
      <c r="X45" s="196"/>
      <c r="Y45" s="197"/>
      <c r="Z45" s="197"/>
      <c r="AA45" s="197"/>
      <c r="AB45" s="197"/>
      <c r="AC45" s="197"/>
      <c r="AD45" s="197"/>
      <c r="AE45" s="197"/>
      <c r="AF45" s="197"/>
      <c r="AG45" s="198"/>
    </row>
    <row r="46" spans="2:33" ht="21.75" customHeight="1" thickBot="1">
      <c r="B46" s="205"/>
      <c r="C46" s="206"/>
      <c r="D46" s="206"/>
      <c r="E46" s="206"/>
      <c r="F46" s="206"/>
      <c r="G46" s="206"/>
      <c r="H46" s="206"/>
      <c r="I46" s="199"/>
      <c r="J46" s="200"/>
      <c r="K46" s="200"/>
      <c r="L46" s="200"/>
      <c r="M46" s="200"/>
      <c r="N46" s="200"/>
      <c r="O46" s="200"/>
      <c r="P46" s="200"/>
      <c r="Q46" s="200"/>
      <c r="R46" s="200"/>
      <c r="S46" s="200"/>
      <c r="T46" s="200"/>
      <c r="U46" s="200"/>
      <c r="V46" s="200"/>
      <c r="W46" s="200"/>
      <c r="X46" s="201"/>
      <c r="Y46" s="202"/>
      <c r="Z46" s="202"/>
      <c r="AA46" s="202"/>
      <c r="AB46" s="202"/>
      <c r="AC46" s="202"/>
      <c r="AD46" s="202"/>
      <c r="AE46" s="202"/>
      <c r="AF46" s="202"/>
      <c r="AG46" s="203"/>
    </row>
    <row r="47" spans="2:33" ht="18" customHeight="1">
      <c r="B47" s="86" t="s">
        <v>230</v>
      </c>
    </row>
  </sheetData>
  <sheetProtection algorithmName="SHA-512" hashValue="Dg+WS1FQSOb9f4v6PQ0Q4m/61bl92QFUAdB6+NMMxJt3VOvqbedpmQ3KX6ke++K8E4Q9nrOBslAZmInsTwJLhw==" saltValue="ps6FPk7OQeK1cxPyI9fZZQ==" spinCount="100000" sheet="1" objects="1" scenarios="1"/>
  <mergeCells count="105">
    <mergeCell ref="B3:AG3"/>
    <mergeCell ref="B4:AG4"/>
    <mergeCell ref="I14:X14"/>
    <mergeCell ref="I15:X15"/>
    <mergeCell ref="B23:H23"/>
    <mergeCell ref="I23:X23"/>
    <mergeCell ref="Y23:AG23"/>
    <mergeCell ref="B20:H20"/>
    <mergeCell ref="B21:H21"/>
    <mergeCell ref="B18:H18"/>
    <mergeCell ref="B19:H19"/>
    <mergeCell ref="I19:X19"/>
    <mergeCell ref="B14:H14"/>
    <mergeCell ref="B15:H15"/>
    <mergeCell ref="B17:H17"/>
    <mergeCell ref="T8:AG8"/>
    <mergeCell ref="T9:AG9"/>
    <mergeCell ref="T10:AG10"/>
    <mergeCell ref="B13:AG13"/>
    <mergeCell ref="T11:AF11"/>
    <mergeCell ref="B46:H46"/>
    <mergeCell ref="Y17:AG17"/>
    <mergeCell ref="I17:X17"/>
    <mergeCell ref="I18:X18"/>
    <mergeCell ref="Y18:AG18"/>
    <mergeCell ref="B44:H44"/>
    <mergeCell ref="B45:H45"/>
    <mergeCell ref="B42:H42"/>
    <mergeCell ref="B43:H43"/>
    <mergeCell ref="I42:X42"/>
    <mergeCell ref="Y42:AG42"/>
    <mergeCell ref="B30:H30"/>
    <mergeCell ref="B31:H31"/>
    <mergeCell ref="B28:H28"/>
    <mergeCell ref="B29:H29"/>
    <mergeCell ref="I28:X28"/>
    <mergeCell ref="Y28:AG28"/>
    <mergeCell ref="B26:H26"/>
    <mergeCell ref="B27:H27"/>
    <mergeCell ref="B24:H24"/>
    <mergeCell ref="B25:H25"/>
    <mergeCell ref="I24:X24"/>
    <mergeCell ref="Y24:AG24"/>
    <mergeCell ref="B22:H22"/>
    <mergeCell ref="I25:X25"/>
    <mergeCell ref="Y25:AG25"/>
    <mergeCell ref="I26:X26"/>
    <mergeCell ref="Y26:AG26"/>
    <mergeCell ref="I27:X27"/>
    <mergeCell ref="Y27:AG27"/>
    <mergeCell ref="Y19:AG19"/>
    <mergeCell ref="I20:X20"/>
    <mergeCell ref="Y20:AG20"/>
    <mergeCell ref="I21:X21"/>
    <mergeCell ref="Y21:AG21"/>
    <mergeCell ref="I22:X22"/>
    <mergeCell ref="Y22:AG22"/>
    <mergeCell ref="B32:H32"/>
    <mergeCell ref="I32:X32"/>
    <mergeCell ref="Y32:AG32"/>
    <mergeCell ref="B33:H33"/>
    <mergeCell ref="I33:X33"/>
    <mergeCell ref="Y33:AG33"/>
    <mergeCell ref="I46:X46"/>
    <mergeCell ref="Y46:AG46"/>
    <mergeCell ref="M8:R8"/>
    <mergeCell ref="M9:R9"/>
    <mergeCell ref="M10:R10"/>
    <mergeCell ref="M11:R11"/>
    <mergeCell ref="I43:X43"/>
    <mergeCell ref="Y43:AG43"/>
    <mergeCell ref="I44:X44"/>
    <mergeCell ref="Y44:AG44"/>
    <mergeCell ref="I45:X45"/>
    <mergeCell ref="Y45:AG45"/>
    <mergeCell ref="I29:X29"/>
    <mergeCell ref="Y29:AG29"/>
    <mergeCell ref="I30:X30"/>
    <mergeCell ref="Y30:AG30"/>
    <mergeCell ref="I31:X31"/>
    <mergeCell ref="Y31:AG31"/>
    <mergeCell ref="B36:H36"/>
    <mergeCell ref="I36:X36"/>
    <mergeCell ref="Y36:AG36"/>
    <mergeCell ref="B37:H37"/>
    <mergeCell ref="I37:X37"/>
    <mergeCell ref="Y37:AG37"/>
    <mergeCell ref="B34:H34"/>
    <mergeCell ref="I34:X34"/>
    <mergeCell ref="Y34:AG34"/>
    <mergeCell ref="B35:H35"/>
    <mergeCell ref="I35:X35"/>
    <mergeCell ref="Y35:AG35"/>
    <mergeCell ref="B40:H40"/>
    <mergeCell ref="I40:X40"/>
    <mergeCell ref="Y40:AG40"/>
    <mergeCell ref="B41:H41"/>
    <mergeCell ref="I41:X41"/>
    <mergeCell ref="Y41:AG41"/>
    <mergeCell ref="B38:H38"/>
    <mergeCell ref="I38:X38"/>
    <mergeCell ref="Y38:AG38"/>
    <mergeCell ref="B39:H39"/>
    <mergeCell ref="I39:X39"/>
    <mergeCell ref="Y39:AG39"/>
  </mergeCells>
  <phoneticPr fontId="1"/>
  <printOptions horizontalCentered="1"/>
  <pageMargins left="0.51181102362204722" right="0.51181102362204722" top="0.55118110236220474" bottom="0.55118110236220474" header="0.31496062992125984" footer="0.31496062992125984"/>
  <pageSetup paperSize="9" scale="77"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リスト!$C$29:$C$37</xm:f>
          </x14:formula1>
          <xm:sqref>B18:H46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6"/>
  <sheetViews>
    <sheetView topLeftCell="A9" workbookViewId="0">
      <selection activeCell="B2" sqref="B2"/>
    </sheetView>
  </sheetViews>
  <sheetFormatPr defaultRowHeight="18.75"/>
  <cols>
    <col min="1" max="1" width="5.625" customWidth="1"/>
    <col min="2" max="2" width="10.5" customWidth="1"/>
    <col min="3" max="3" width="32.625" customWidth="1"/>
  </cols>
  <sheetData>
    <row r="1" spans="2:10">
      <c r="B1" t="s">
        <v>256</v>
      </c>
      <c r="C1" s="42"/>
      <c r="H1" s="42"/>
      <c r="I1" s="42"/>
      <c r="J1" s="42"/>
    </row>
    <row r="2" spans="2:10">
      <c r="C2" s="42"/>
      <c r="D2" s="42"/>
      <c r="E2" s="42"/>
      <c r="H2" s="42"/>
      <c r="I2" s="42"/>
      <c r="J2" s="42"/>
    </row>
    <row r="3" spans="2:10">
      <c r="B3" t="s">
        <v>5</v>
      </c>
      <c r="C3" s="42" t="s">
        <v>2</v>
      </c>
      <c r="D3" s="42"/>
      <c r="E3" s="42"/>
      <c r="H3" s="42"/>
      <c r="I3" s="42"/>
      <c r="J3" s="42"/>
    </row>
    <row r="4" spans="2:10">
      <c r="C4" t="s">
        <v>1</v>
      </c>
      <c r="H4" s="42"/>
      <c r="I4" s="42"/>
      <c r="J4" s="42"/>
    </row>
    <row r="5" spans="2:10">
      <c r="B5" s="42"/>
      <c r="C5" s="42" t="s">
        <v>3</v>
      </c>
      <c r="D5" s="42"/>
      <c r="E5" s="42"/>
      <c r="H5" s="42"/>
      <c r="I5" s="42"/>
      <c r="J5" s="42"/>
    </row>
    <row r="6" spans="2:10">
      <c r="B6" s="42"/>
      <c r="C6" s="42" t="s">
        <v>4</v>
      </c>
      <c r="D6" s="42"/>
      <c r="E6" s="42"/>
      <c r="H6" s="42"/>
      <c r="I6" s="42"/>
      <c r="J6" s="42"/>
    </row>
    <row r="7" spans="2:10">
      <c r="B7" s="42"/>
      <c r="C7" s="42" t="s">
        <v>23</v>
      </c>
      <c r="D7" s="42"/>
      <c r="E7" s="42"/>
      <c r="H7" s="42"/>
      <c r="I7" s="42"/>
      <c r="J7" s="42"/>
    </row>
    <row r="8" spans="2:10">
      <c r="B8" s="42"/>
      <c r="C8" s="42"/>
      <c r="D8" s="42"/>
      <c r="E8" s="42"/>
      <c r="H8" s="42"/>
      <c r="I8" s="42"/>
      <c r="J8" s="42"/>
    </row>
    <row r="9" spans="2:10">
      <c r="B9" s="42" t="s">
        <v>6</v>
      </c>
      <c r="C9" s="42" t="s">
        <v>0</v>
      </c>
      <c r="D9" s="42"/>
      <c r="E9" s="42"/>
      <c r="H9" s="42"/>
      <c r="I9" s="42"/>
      <c r="J9" s="42"/>
    </row>
    <row r="10" spans="2:10">
      <c r="B10" s="42"/>
      <c r="C10" s="42" t="s">
        <v>44</v>
      </c>
      <c r="D10" s="42"/>
      <c r="E10" s="42"/>
      <c r="H10" s="42"/>
      <c r="I10" s="42"/>
      <c r="J10" s="42"/>
    </row>
    <row r="11" spans="2:10">
      <c r="B11" s="42"/>
      <c r="C11" s="42" t="s">
        <v>99</v>
      </c>
      <c r="D11" s="42"/>
      <c r="E11" s="42"/>
      <c r="H11" s="42"/>
      <c r="I11" s="42"/>
      <c r="J11" s="42"/>
    </row>
    <row r="12" spans="2:10">
      <c r="B12" s="42"/>
      <c r="C12" s="42" t="s">
        <v>100</v>
      </c>
      <c r="D12" s="42"/>
      <c r="E12" s="42"/>
      <c r="H12" s="42"/>
      <c r="I12" s="42"/>
      <c r="J12" s="42"/>
    </row>
    <row r="13" spans="2:10">
      <c r="B13" s="42"/>
      <c r="C13" s="42"/>
      <c r="D13" s="42"/>
      <c r="E13" s="42"/>
      <c r="H13" s="42"/>
      <c r="I13" s="42"/>
      <c r="J13" s="42"/>
    </row>
    <row r="14" spans="2:10">
      <c r="B14" s="42"/>
      <c r="C14" s="42"/>
      <c r="D14" s="42"/>
      <c r="E14" s="42"/>
      <c r="H14" s="42"/>
      <c r="I14" s="42"/>
      <c r="J14" s="42"/>
    </row>
    <row r="15" spans="2:10">
      <c r="B15" s="42" t="s">
        <v>15</v>
      </c>
      <c r="C15" s="42" t="s">
        <v>110</v>
      </c>
      <c r="D15" s="42"/>
      <c r="E15" s="42"/>
      <c r="H15" s="42"/>
      <c r="I15" s="42"/>
      <c r="J15" s="42"/>
    </row>
    <row r="16" spans="2:10">
      <c r="B16" s="42" t="s">
        <v>80</v>
      </c>
      <c r="C16" s="42" t="s">
        <v>16</v>
      </c>
      <c r="D16" s="42"/>
      <c r="E16" s="42"/>
      <c r="H16" s="42"/>
      <c r="I16" s="42"/>
      <c r="J16" s="42"/>
    </row>
    <row r="17" spans="2:10">
      <c r="B17" s="42"/>
      <c r="C17" s="42" t="s">
        <v>17</v>
      </c>
      <c r="D17" s="42"/>
      <c r="E17" s="42"/>
      <c r="H17" s="42"/>
      <c r="I17" s="42"/>
      <c r="J17" s="42"/>
    </row>
    <row r="18" spans="2:10">
      <c r="C18" t="s">
        <v>18</v>
      </c>
      <c r="H18" s="42"/>
      <c r="I18" s="42"/>
      <c r="J18" s="42"/>
    </row>
    <row r="19" spans="2:10">
      <c r="B19" s="42"/>
      <c r="C19" s="42" t="s">
        <v>19</v>
      </c>
      <c r="D19" s="42"/>
      <c r="E19" s="42"/>
      <c r="H19" s="42"/>
      <c r="I19" s="42"/>
      <c r="J19" s="42"/>
    </row>
    <row r="20" spans="2:10">
      <c r="B20" s="42"/>
      <c r="C20" s="42" t="s">
        <v>20</v>
      </c>
      <c r="D20" s="42"/>
      <c r="E20" s="42"/>
      <c r="H20" s="42"/>
      <c r="I20" s="42"/>
      <c r="J20" s="42"/>
    </row>
    <row r="21" spans="2:10">
      <c r="B21" s="42"/>
      <c r="C21" s="42" t="s">
        <v>111</v>
      </c>
      <c r="D21" s="42"/>
      <c r="E21" s="42"/>
      <c r="H21" s="42"/>
      <c r="I21" s="42"/>
      <c r="J21" s="42"/>
    </row>
    <row r="22" spans="2:10">
      <c r="B22" s="42"/>
      <c r="C22" s="42" t="s">
        <v>22</v>
      </c>
      <c r="D22" s="42"/>
      <c r="E22" s="42"/>
      <c r="H22" s="42"/>
      <c r="I22" s="42"/>
      <c r="J22" s="42"/>
    </row>
    <row r="23" spans="2:10">
      <c r="B23" s="42"/>
      <c r="C23" s="42" t="s">
        <v>21</v>
      </c>
      <c r="D23" s="42"/>
      <c r="E23" s="42"/>
      <c r="H23" s="42"/>
      <c r="I23" s="42"/>
      <c r="J23" s="42"/>
    </row>
    <row r="24" spans="2:10">
      <c r="B24" s="42"/>
      <c r="C24" s="42"/>
      <c r="D24" s="42"/>
      <c r="E24" s="42"/>
      <c r="H24" s="42"/>
      <c r="I24" s="42"/>
      <c r="J24" s="42"/>
    </row>
    <row r="25" spans="2:10">
      <c r="B25" s="42" t="s">
        <v>27</v>
      </c>
      <c r="C25" s="42" t="s">
        <v>7</v>
      </c>
      <c r="D25" s="42"/>
      <c r="E25" s="42"/>
      <c r="H25" s="42"/>
      <c r="I25" s="42"/>
      <c r="J25" s="42"/>
    </row>
    <row r="26" spans="2:10">
      <c r="B26" s="42"/>
      <c r="C26" s="42" t="s">
        <v>81</v>
      </c>
      <c r="D26" s="42"/>
      <c r="E26" s="42"/>
      <c r="H26" s="42"/>
      <c r="I26" s="42"/>
      <c r="J26" s="42"/>
    </row>
    <row r="27" spans="2:10">
      <c r="B27" s="42"/>
      <c r="C27" s="42"/>
      <c r="D27" s="42"/>
      <c r="E27" s="42"/>
      <c r="H27" s="42"/>
      <c r="I27" s="42"/>
      <c r="J27" s="42"/>
    </row>
    <row r="28" spans="2:10">
      <c r="B28" s="42"/>
      <c r="C28" s="42"/>
      <c r="D28" s="42"/>
      <c r="E28" s="42"/>
      <c r="H28" s="42"/>
      <c r="I28" s="42"/>
      <c r="J28" s="42"/>
    </row>
    <row r="29" spans="2:10">
      <c r="B29" s="42" t="s">
        <v>28</v>
      </c>
      <c r="C29" s="42" t="s">
        <v>8</v>
      </c>
      <c r="D29" s="42"/>
      <c r="E29" s="42"/>
      <c r="H29" s="42"/>
      <c r="I29" s="42"/>
      <c r="J29" s="42"/>
    </row>
    <row r="30" spans="2:10">
      <c r="B30" s="42"/>
      <c r="C30" s="42" t="s">
        <v>83</v>
      </c>
      <c r="D30" s="42"/>
      <c r="E30" s="42"/>
      <c r="H30" s="42"/>
      <c r="I30" s="42"/>
      <c r="J30" s="42"/>
    </row>
    <row r="31" spans="2:10">
      <c r="B31" s="42"/>
      <c r="C31" s="42" t="s">
        <v>9</v>
      </c>
      <c r="D31" s="42"/>
      <c r="E31" s="42"/>
      <c r="H31" s="42"/>
      <c r="I31" s="42"/>
      <c r="J31" s="42"/>
    </row>
    <row r="32" spans="2:10">
      <c r="C32" t="s">
        <v>10</v>
      </c>
      <c r="H32" s="42"/>
      <c r="I32" s="42"/>
      <c r="J32" s="42"/>
    </row>
    <row r="33" spans="2:10">
      <c r="B33" s="42"/>
      <c r="C33" s="42" t="s">
        <v>11</v>
      </c>
      <c r="D33" s="42"/>
      <c r="E33" s="42"/>
      <c r="H33" s="42"/>
      <c r="I33" s="42"/>
      <c r="J33" s="42"/>
    </row>
    <row r="34" spans="2:10" s="95" customFormat="1">
      <c r="B34" s="94"/>
      <c r="C34" s="94" t="s">
        <v>242</v>
      </c>
      <c r="D34" s="94"/>
      <c r="E34" s="94"/>
      <c r="H34" s="94"/>
      <c r="I34" s="94"/>
      <c r="J34" s="94"/>
    </row>
    <row r="35" spans="2:10">
      <c r="B35" s="42"/>
      <c r="C35" s="42" t="s">
        <v>12</v>
      </c>
      <c r="D35" s="42"/>
      <c r="E35" s="42"/>
      <c r="H35" s="42"/>
      <c r="I35" s="42"/>
      <c r="J35" s="42"/>
    </row>
    <row r="36" spans="2:10">
      <c r="B36" s="42"/>
      <c r="C36" s="42" t="s">
        <v>13</v>
      </c>
      <c r="D36" s="42"/>
      <c r="E36" s="42"/>
      <c r="H36" s="42"/>
      <c r="I36" s="42"/>
      <c r="J36" s="42"/>
    </row>
    <row r="37" spans="2:10">
      <c r="B37" s="42"/>
      <c r="C37" s="42" t="s">
        <v>14</v>
      </c>
      <c r="D37" s="42"/>
      <c r="E37" s="42"/>
      <c r="H37" s="42"/>
      <c r="I37" s="42"/>
      <c r="J37" s="42"/>
    </row>
    <row r="38" spans="2:10">
      <c r="B38" s="42"/>
      <c r="C38" s="42" t="s">
        <v>25</v>
      </c>
      <c r="D38" s="42"/>
      <c r="E38" s="42"/>
      <c r="H38" s="42"/>
      <c r="I38" s="42"/>
      <c r="J38" s="42"/>
    </row>
    <row r="39" spans="2:10">
      <c r="B39" s="42"/>
      <c r="C39" s="42"/>
      <c r="D39" s="42"/>
      <c r="E39" s="42"/>
      <c r="H39" s="42"/>
      <c r="I39" s="42"/>
      <c r="J39" s="42"/>
    </row>
    <row r="40" spans="2:10">
      <c r="B40" s="42" t="s">
        <v>82</v>
      </c>
      <c r="C40" s="42" t="s">
        <v>112</v>
      </c>
      <c r="D40" s="42"/>
      <c r="E40" s="42"/>
      <c r="H40" s="42"/>
      <c r="I40" s="42"/>
      <c r="J40" s="42"/>
    </row>
    <row r="41" spans="2:10">
      <c r="B41" s="42"/>
      <c r="C41" s="42" t="s">
        <v>40</v>
      </c>
      <c r="D41" s="42"/>
      <c r="E41" s="42"/>
      <c r="H41" s="42"/>
      <c r="I41" s="42"/>
      <c r="J41" s="42"/>
    </row>
    <row r="42" spans="2:10">
      <c r="B42" s="42"/>
      <c r="C42" s="42" t="s">
        <v>41</v>
      </c>
      <c r="D42" s="42"/>
      <c r="E42" s="42"/>
      <c r="H42" s="42"/>
      <c r="I42" s="42"/>
      <c r="J42" s="42"/>
    </row>
    <row r="43" spans="2:10">
      <c r="B43" s="42"/>
      <c r="C43" s="42" t="s">
        <v>42</v>
      </c>
      <c r="D43" s="42"/>
      <c r="E43" s="42"/>
      <c r="H43" s="42"/>
      <c r="I43" s="42"/>
      <c r="J43" s="42"/>
    </row>
    <row r="44" spans="2:10">
      <c r="B44" s="42"/>
      <c r="C44" s="42" t="s">
        <v>43</v>
      </c>
      <c r="D44" s="42"/>
      <c r="E44" s="42"/>
      <c r="H44" s="42"/>
      <c r="I44" s="42"/>
      <c r="J44" s="42"/>
    </row>
    <row r="45" spans="2:10">
      <c r="B45" s="42"/>
      <c r="C45" s="42" t="s">
        <v>39</v>
      </c>
      <c r="D45" s="42"/>
      <c r="E45" s="42"/>
      <c r="H45" s="42"/>
      <c r="I45" s="42"/>
      <c r="J45" s="42"/>
    </row>
    <row r="46" spans="2:10">
      <c r="B46" s="42"/>
      <c r="C46" s="42"/>
      <c r="D46" s="42"/>
      <c r="E46" s="42"/>
      <c r="H46" s="42"/>
      <c r="I46" s="42"/>
      <c r="J46" s="42"/>
    </row>
  </sheetData>
  <phoneticPr fontId="1"/>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手引き</vt:lpstr>
      <vt:lpstr>荷受・検収</vt:lpstr>
      <vt:lpstr>部材・部位、JASマーク</vt:lpstr>
      <vt:lpstr>内 観</vt:lpstr>
      <vt:lpstr>外 観</vt:lpstr>
      <vt:lpstr>様式第６号　別添３　JAS証明</vt:lpstr>
      <vt:lpstr>リスト</vt:lpstr>
      <vt:lpstr>荷受・検収!Print_Area</vt:lpstr>
      <vt:lpstr>'外 観'!Print_Area</vt:lpstr>
      <vt:lpstr>手引き!Print_Area</vt:lpstr>
      <vt:lpstr>'内 観'!Print_Area</vt:lpstr>
      <vt:lpstr>'部材・部位、JASマーク'!Print_Area</vt:lpstr>
      <vt:lpstr>'様式第６号　別添３　JAS証明'!Print_Area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CatenaRentalSystem</dc:creator>
  <cp:lastModifiedBy>CatenaRentalSystem</cp:lastModifiedBy>
  <cp:lastPrinted>2025-08-28T07:57:22Z</cp:lastPrinted>
  <dcterms:created xsi:type="dcterms:W3CDTF">2023-03-17T04:20:08Z</dcterms:created>
  <dcterms:modified xsi:type="dcterms:W3CDTF">2025-08-28T07:58:02Z</dcterms:modified>
</cp:coreProperties>
</file>